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観光の概況" sheetId="1" r:id="rId1"/>
  </sheets>
  <definedNames>
    <definedName name="_xlnm.Print_Area" localSheetId="0">'観光の概況'!$A$1:$J$52</definedName>
  </definedNames>
  <calcPr fullCalcOnLoad="1"/>
</workbook>
</file>

<file path=xl/sharedStrings.xml><?xml version="1.0" encoding="utf-8"?>
<sst xmlns="http://schemas.openxmlformats.org/spreadsheetml/2006/main" count="78" uniqueCount="42">
  <si>
    <t>計</t>
  </si>
  <si>
    <t>日帰り</t>
  </si>
  <si>
    <t>10月</t>
  </si>
  <si>
    <t>11月</t>
  </si>
  <si>
    <t>12月</t>
  </si>
  <si>
    <t>宿  泊</t>
  </si>
  <si>
    <t xml:space="preserve"> （守山市内）（単位：人）</t>
  </si>
  <si>
    <t xml:space="preserve">（１）観光客月別入込数                                            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</si>
  <si>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</si>
  <si>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</si>
  <si>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</si>
  <si>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</si>
  <si>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</si>
  <si>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</si>
  <si>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</si>
  <si>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</si>
  <si>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</si>
  <si>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（２）観光客目的別入込数                                            </t>
  </si>
  <si>
    <t>（単位：人）</t>
  </si>
  <si>
    <t>（資料：滋賀県観光地観光入込客統計調査）</t>
  </si>
  <si>
    <t>６. 観光の概況</t>
  </si>
  <si>
    <t>-</t>
  </si>
  <si>
    <t>年</t>
  </si>
  <si>
    <t xml:space="preserve">    うち外国人数</t>
  </si>
  <si>
    <t xml:space="preserve"> 　　観光入込客数</t>
  </si>
  <si>
    <t>歴史
文化</t>
  </si>
  <si>
    <t>ｽﾎﾟｰﾂ
ﾚｸﾘｴｰｼｮﾝ</t>
  </si>
  <si>
    <t>都市型観光（買物・食等）</t>
  </si>
  <si>
    <t>その他</t>
  </si>
  <si>
    <t>行祭事
ｲﾍﾞﾝﾄ</t>
  </si>
  <si>
    <t>平成29年</t>
  </si>
  <si>
    <t>観光客区分</t>
  </si>
  <si>
    <t>平成30年</t>
  </si>
  <si>
    <t>平成30年</t>
  </si>
  <si>
    <t>令和元年</t>
  </si>
  <si>
    <t>令和元年</t>
  </si>
  <si>
    <t>平成29年</t>
  </si>
  <si>
    <t>令和２年</t>
  </si>
  <si>
    <t>令和２年</t>
  </si>
  <si>
    <t xml:space="preserve">              　　   （資料：滋賀県観光地観光入込客統計調査）</t>
  </si>
  <si>
    <t>令和３年</t>
  </si>
  <si>
    <t>令和３年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</si>
</sst>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_);\(0.0\)"/>
    <numFmt numFmtId="182" formatCode="0.0_ "/>
    <numFmt numFmtId="183" formatCode="#,##0_ "/>
    <numFmt numFmtId="184" formatCode="#,##0_);[Red]\(#,##0\)"/>
    <numFmt numFmtId="185" formatCode="#,##0_);\(#,##0\)"/>
    <numFmt numFmtId="186" formatCode="#,##0.0_);\(#,##0.0\)"/>
    <numFmt numFmtId="187" formatCode="#,##0;&quot;△ &quot;#,##0"/>
    <numFmt numFmtId="188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3" fontId="6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right" vertical="center" wrapText="1"/>
    </xf>
    <xf numFmtId="3" fontId="6" fillId="33" borderId="16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3" fontId="6" fillId="33" borderId="17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right" vertical="center" shrinkToFit="1"/>
    </xf>
    <xf numFmtId="38" fontId="6" fillId="33" borderId="18" xfId="48" applyFont="1" applyFill="1" applyBorder="1" applyAlignment="1" applyProtection="1">
      <alignment vertical="center"/>
      <protection/>
    </xf>
    <xf numFmtId="38" fontId="6" fillId="33" borderId="19" xfId="48" applyFont="1" applyFill="1" applyBorder="1" applyAlignment="1" applyProtection="1">
      <alignment vertical="center"/>
      <protection/>
    </xf>
    <xf numFmtId="38" fontId="6" fillId="33" borderId="12" xfId="48" applyFont="1" applyFill="1" applyBorder="1" applyAlignment="1" applyProtection="1">
      <alignment vertical="center"/>
      <protection/>
    </xf>
    <xf numFmtId="38" fontId="6" fillId="33" borderId="20" xfId="48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33" borderId="21" xfId="0" applyNumberFormat="1" applyFont="1" applyFill="1" applyBorder="1" applyAlignment="1">
      <alignment horizontal="right" vertical="center" shrinkToFit="1"/>
    </xf>
    <xf numFmtId="0" fontId="3" fillId="33" borderId="22" xfId="0" applyFont="1" applyFill="1" applyBorder="1" applyAlignment="1">
      <alignment horizontal="center" vertical="top" wrapText="1"/>
    </xf>
    <xf numFmtId="3" fontId="6" fillId="33" borderId="23" xfId="0" applyNumberFormat="1" applyFont="1" applyFill="1" applyBorder="1" applyAlignment="1">
      <alignment horizontal="right" vertical="center" wrapText="1"/>
    </xf>
    <xf numFmtId="183" fontId="6" fillId="33" borderId="0" xfId="0" applyNumberFormat="1" applyFont="1" applyFill="1" applyBorder="1" applyAlignment="1">
      <alignment horizontal="right" vertical="center" wrapText="1"/>
    </xf>
    <xf numFmtId="183" fontId="6" fillId="33" borderId="24" xfId="0" applyNumberFormat="1" applyFont="1" applyFill="1" applyBorder="1" applyAlignment="1">
      <alignment horizontal="right" vertical="center" wrapText="1"/>
    </xf>
    <xf numFmtId="3" fontId="6" fillId="33" borderId="25" xfId="0" applyNumberFormat="1" applyFont="1" applyFill="1" applyBorder="1" applyAlignment="1">
      <alignment horizontal="right" vertical="center" wrapText="1"/>
    </xf>
    <xf numFmtId="183" fontId="6" fillId="33" borderId="26" xfId="0" applyNumberFormat="1" applyFont="1" applyFill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center" vertical="top" wrapText="1"/>
    </xf>
    <xf numFmtId="3" fontId="6" fillId="33" borderId="28" xfId="0" applyNumberFormat="1" applyFont="1" applyFill="1" applyBorder="1" applyAlignment="1">
      <alignment horizontal="right" vertical="center" wrapText="1"/>
    </xf>
    <xf numFmtId="183" fontId="6" fillId="33" borderId="19" xfId="0" applyNumberFormat="1" applyFont="1" applyFill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center"/>
    </xf>
    <xf numFmtId="3" fontId="45" fillId="33" borderId="15" xfId="0" applyNumberFormat="1" applyFont="1" applyFill="1" applyBorder="1" applyAlignment="1">
      <alignment horizontal="right" vertical="center" wrapText="1"/>
    </xf>
    <xf numFmtId="3" fontId="45" fillId="33" borderId="13" xfId="0" applyNumberFormat="1" applyFont="1" applyFill="1" applyBorder="1" applyAlignment="1">
      <alignment horizontal="right" vertical="center" wrapText="1"/>
    </xf>
    <xf numFmtId="3" fontId="45" fillId="33" borderId="14" xfId="0" applyNumberFormat="1" applyFont="1" applyFill="1" applyBorder="1" applyAlignment="1">
      <alignment horizontal="right" vertical="center" wrapText="1"/>
    </xf>
    <xf numFmtId="3" fontId="45" fillId="33" borderId="15" xfId="0" applyNumberFormat="1" applyFont="1" applyFill="1" applyBorder="1" applyAlignment="1">
      <alignment horizontal="right" vertical="center" shrinkToFit="1"/>
    </xf>
    <xf numFmtId="3" fontId="45" fillId="33" borderId="21" xfId="0" applyNumberFormat="1" applyFont="1" applyFill="1" applyBorder="1" applyAlignment="1">
      <alignment horizontal="right" vertical="center" shrinkToFit="1"/>
    </xf>
    <xf numFmtId="38" fontId="45" fillId="33" borderId="18" xfId="48" applyFont="1" applyFill="1" applyBorder="1" applyAlignment="1" applyProtection="1">
      <alignment vertical="center"/>
      <protection/>
    </xf>
    <xf numFmtId="38" fontId="45" fillId="33" borderId="19" xfId="48" applyFont="1" applyFill="1" applyBorder="1" applyAlignment="1" applyProtection="1">
      <alignment vertical="center"/>
      <protection/>
    </xf>
    <xf numFmtId="3" fontId="45" fillId="33" borderId="16" xfId="0" applyNumberFormat="1" applyFont="1" applyFill="1" applyBorder="1" applyAlignment="1">
      <alignment horizontal="right" vertical="center" wrapText="1"/>
    </xf>
    <xf numFmtId="38" fontId="45" fillId="33" borderId="12" xfId="48" applyFont="1" applyFill="1" applyBorder="1" applyAlignment="1" applyProtection="1">
      <alignment vertical="center"/>
      <protection/>
    </xf>
    <xf numFmtId="38" fontId="45" fillId="33" borderId="20" xfId="48" applyFont="1" applyFill="1" applyBorder="1" applyAlignment="1" applyProtection="1">
      <alignment vertical="center"/>
      <protection/>
    </xf>
    <xf numFmtId="3" fontId="45" fillId="33" borderId="28" xfId="0" applyNumberFormat="1" applyFont="1" applyFill="1" applyBorder="1" applyAlignment="1">
      <alignment horizontal="right" vertical="center" wrapText="1"/>
    </xf>
    <xf numFmtId="183" fontId="45" fillId="33" borderId="21" xfId="0" applyNumberFormat="1" applyFont="1" applyFill="1" applyBorder="1" applyAlignment="1">
      <alignment horizontal="right" vertical="center" wrapText="1"/>
    </xf>
    <xf numFmtId="183" fontId="45" fillId="33" borderId="2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/>
    </xf>
    <xf numFmtId="0" fontId="46" fillId="33" borderId="29" xfId="0" applyFont="1" applyFill="1" applyBorder="1" applyAlignment="1">
      <alignment horizontal="left" vertical="center"/>
    </xf>
    <xf numFmtId="183" fontId="6" fillId="33" borderId="30" xfId="0" applyNumberFormat="1" applyFont="1" applyFill="1" applyBorder="1" applyAlignment="1">
      <alignment horizontal="right" vertical="center" wrapText="1"/>
    </xf>
    <xf numFmtId="183" fontId="6" fillId="33" borderId="18" xfId="0" applyNumberFormat="1" applyFont="1" applyFill="1" applyBorder="1" applyAlignment="1">
      <alignment horizontal="right" vertical="center" wrapText="1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183" fontId="6" fillId="33" borderId="21" xfId="0" applyNumberFormat="1" applyFont="1" applyFill="1" applyBorder="1" applyAlignment="1">
      <alignment horizontal="right" vertical="center" wrapText="1"/>
    </xf>
    <xf numFmtId="183" fontId="6" fillId="33" borderId="11" xfId="0" applyNumberFormat="1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183" fontId="45" fillId="33" borderId="30" xfId="0" applyNumberFormat="1" applyFont="1" applyFill="1" applyBorder="1" applyAlignment="1">
      <alignment horizontal="right" vertical="center" wrapText="1"/>
    </xf>
    <xf numFmtId="183" fontId="45" fillId="33" borderId="18" xfId="0" applyNumberFormat="1" applyFont="1" applyFill="1" applyBorder="1" applyAlignment="1">
      <alignment horizontal="right" vertical="center" wrapText="1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183" fontId="45" fillId="33" borderId="35" xfId="0" applyNumberFormat="1" applyFont="1" applyFill="1" applyBorder="1" applyAlignment="1">
      <alignment horizontal="right" vertical="center" wrapText="1"/>
    </xf>
    <xf numFmtId="183" fontId="45" fillId="33" borderId="12" xfId="0" applyNumberFormat="1" applyFont="1" applyFill="1" applyBorder="1" applyAlignment="1">
      <alignment horizontal="right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top" wrapText="1"/>
    </xf>
    <xf numFmtId="0" fontId="44" fillId="33" borderId="40" xfId="0" applyFont="1" applyFill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183" fontId="6" fillId="33" borderId="47" xfId="0" applyNumberFormat="1" applyFont="1" applyFill="1" applyBorder="1" applyAlignment="1">
      <alignment horizontal="right" vertical="center" wrapText="1"/>
    </xf>
    <xf numFmtId="183" fontId="6" fillId="33" borderId="48" xfId="0" applyNumberFormat="1" applyFont="1" applyFill="1" applyBorder="1" applyAlignment="1">
      <alignment horizontal="right" vertical="center" wrapText="1"/>
    </xf>
    <xf numFmtId="0" fontId="46" fillId="33" borderId="24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6" fillId="33" borderId="49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left" vertical="center"/>
    </xf>
    <xf numFmtId="0" fontId="46" fillId="33" borderId="4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workbookViewId="0" topLeftCell="A1">
      <selection activeCell="M59" sqref="M59"/>
    </sheetView>
  </sheetViews>
  <sheetFormatPr defaultColWidth="9.140625" defaultRowHeight="15"/>
  <cols>
    <col min="1" max="1" width="8.421875" style="4" customWidth="1"/>
    <col min="2" max="2" width="9.7109375" style="9" customWidth="1"/>
    <col min="3" max="3" width="8.7109375" style="9" customWidth="1"/>
    <col min="4" max="4" width="8.421875" style="9" customWidth="1"/>
    <col min="5" max="5" width="9.421875" style="9" customWidth="1"/>
    <col min="6" max="6" width="8.8515625" style="9" customWidth="1"/>
    <col min="7" max="7" width="8.28125" style="9" customWidth="1"/>
    <col min="8" max="8" width="9.28125" style="9" customWidth="1"/>
    <col min="9" max="9" width="8.8515625" style="9" customWidth="1"/>
    <col min="10" max="10" width="8.28125" style="9" customWidth="1"/>
    <col min="11" max="13" width="9.00390625" style="1" customWidth="1"/>
  </cols>
  <sheetData>
    <row r="1" ht="21" customHeight="1">
      <c r="A1" s="3" t="s">
        <v>20</v>
      </c>
    </row>
    <row r="2" spans="1:10" ht="15" customHeight="1">
      <c r="A2" s="2" t="s">
        <v>7</v>
      </c>
      <c r="J2" s="21" t="s">
        <v>6</v>
      </c>
    </row>
    <row r="3" spans="1:10" ht="15" customHeight="1">
      <c r="A3" s="71"/>
      <c r="B3" s="72" t="s">
        <v>36</v>
      </c>
      <c r="C3" s="73"/>
      <c r="D3" s="73"/>
      <c r="E3" s="72" t="s">
        <v>32</v>
      </c>
      <c r="F3" s="73"/>
      <c r="G3" s="73"/>
      <c r="H3" s="72" t="s">
        <v>34</v>
      </c>
      <c r="I3" s="73"/>
      <c r="J3" s="73"/>
    </row>
    <row r="4" spans="1:10" ht="15" customHeight="1">
      <c r="A4" s="71"/>
      <c r="B4" s="25" t="s">
        <v>0</v>
      </c>
      <c r="C4" s="25" t="s">
        <v>1</v>
      </c>
      <c r="D4" s="31" t="s">
        <v>5</v>
      </c>
      <c r="E4" s="25" t="s">
        <v>0</v>
      </c>
      <c r="F4" s="25" t="s">
        <v>1</v>
      </c>
      <c r="G4" s="25" t="s">
        <v>5</v>
      </c>
      <c r="H4" s="25" t="s">
        <v>0</v>
      </c>
      <c r="I4" s="25" t="s">
        <v>1</v>
      </c>
      <c r="J4" s="31" t="s">
        <v>5</v>
      </c>
    </row>
    <row r="5" spans="1:11" ht="15" customHeight="1">
      <c r="A5" s="6" t="s">
        <v>0</v>
      </c>
      <c r="B5" s="15">
        <f>SUM(C5:D5)</f>
        <v>1149800</v>
      </c>
      <c r="C5" s="15">
        <v>1073700</v>
      </c>
      <c r="D5" s="11">
        <v>76100</v>
      </c>
      <c r="E5" s="10">
        <f>SUM(F5:G5)</f>
        <v>1285900</v>
      </c>
      <c r="F5" s="15">
        <v>1170800</v>
      </c>
      <c r="G5" s="11">
        <v>115100</v>
      </c>
      <c r="H5" s="10">
        <f>SUM(H6:H17)</f>
        <v>1361000</v>
      </c>
      <c r="I5" s="10">
        <f>SUM(I6:I17)</f>
        <v>1239200</v>
      </c>
      <c r="J5" s="11">
        <f>SUM(J6:J17)</f>
        <v>121800</v>
      </c>
      <c r="K5" s="35"/>
    </row>
    <row r="6" spans="1:10" ht="15" customHeight="1">
      <c r="A6" s="7" t="s">
        <v>8</v>
      </c>
      <c r="B6" s="12">
        <f aca="true" t="shared" si="0" ref="B6:B17">SUM(C6:D6)</f>
        <v>74000</v>
      </c>
      <c r="C6" s="16">
        <v>67400</v>
      </c>
      <c r="D6" s="24">
        <v>6600</v>
      </c>
      <c r="E6" s="12">
        <f>SUM(F6:G6)</f>
        <v>80600</v>
      </c>
      <c r="F6" s="16">
        <v>74400</v>
      </c>
      <c r="G6" s="24">
        <v>6200</v>
      </c>
      <c r="H6" s="12">
        <v>93000</v>
      </c>
      <c r="I6" s="16">
        <v>85700</v>
      </c>
      <c r="J6" s="24">
        <v>7300</v>
      </c>
    </row>
    <row r="7" spans="1:10" ht="15" customHeight="1">
      <c r="A7" s="7" t="s">
        <v>9</v>
      </c>
      <c r="B7" s="26">
        <f t="shared" si="0"/>
        <v>67100</v>
      </c>
      <c r="C7" s="17">
        <v>62800</v>
      </c>
      <c r="D7" s="18">
        <v>4300</v>
      </c>
      <c r="E7" s="12">
        <f aca="true" t="shared" si="1" ref="E7:E17">SUM(F7:G7)</f>
        <v>85300</v>
      </c>
      <c r="F7" s="17">
        <v>79900</v>
      </c>
      <c r="G7" s="18">
        <v>5400</v>
      </c>
      <c r="H7" s="12">
        <v>106400</v>
      </c>
      <c r="I7" s="17">
        <v>98800</v>
      </c>
      <c r="J7" s="18">
        <v>7600</v>
      </c>
    </row>
    <row r="8" spans="1:10" ht="15" customHeight="1">
      <c r="A8" s="7" t="s">
        <v>10</v>
      </c>
      <c r="B8" s="29">
        <f t="shared" si="0"/>
        <v>71000</v>
      </c>
      <c r="C8" s="17">
        <v>63200</v>
      </c>
      <c r="D8" s="18">
        <v>7800</v>
      </c>
      <c r="E8" s="12">
        <f t="shared" si="1"/>
        <v>98000</v>
      </c>
      <c r="F8" s="17">
        <v>89000</v>
      </c>
      <c r="G8" s="18">
        <v>9000</v>
      </c>
      <c r="H8" s="12">
        <v>92000</v>
      </c>
      <c r="I8" s="17">
        <v>82900</v>
      </c>
      <c r="J8" s="18">
        <v>9100</v>
      </c>
    </row>
    <row r="9" spans="1:10" ht="15" customHeight="1">
      <c r="A9" s="7" t="s">
        <v>11</v>
      </c>
      <c r="B9" s="12">
        <f t="shared" si="0"/>
        <v>73500</v>
      </c>
      <c r="C9" s="17">
        <v>67100</v>
      </c>
      <c r="D9" s="18">
        <v>6400</v>
      </c>
      <c r="E9" s="12">
        <f t="shared" si="1"/>
        <v>96300</v>
      </c>
      <c r="F9" s="17">
        <v>82900</v>
      </c>
      <c r="G9" s="18">
        <v>13400</v>
      </c>
      <c r="H9" s="12">
        <v>111500</v>
      </c>
      <c r="I9" s="17">
        <v>99300</v>
      </c>
      <c r="J9" s="18">
        <v>12200</v>
      </c>
    </row>
    <row r="10" spans="1:10" ht="15" customHeight="1">
      <c r="A10" s="7" t="s">
        <v>12</v>
      </c>
      <c r="B10" s="26">
        <f t="shared" si="0"/>
        <v>173600</v>
      </c>
      <c r="C10" s="17">
        <v>166700</v>
      </c>
      <c r="D10" s="18">
        <v>6900</v>
      </c>
      <c r="E10" s="12">
        <f t="shared" si="1"/>
        <v>170200</v>
      </c>
      <c r="F10" s="17">
        <v>159800</v>
      </c>
      <c r="G10" s="18">
        <v>10400</v>
      </c>
      <c r="H10" s="12">
        <v>184700</v>
      </c>
      <c r="I10" s="17">
        <v>171700</v>
      </c>
      <c r="J10" s="18">
        <v>13000</v>
      </c>
    </row>
    <row r="11" spans="1:10" ht="15" customHeight="1">
      <c r="A11" s="7" t="s">
        <v>13</v>
      </c>
      <c r="B11" s="29">
        <f t="shared" si="0"/>
        <v>102700</v>
      </c>
      <c r="C11" s="17">
        <v>98600</v>
      </c>
      <c r="D11" s="18">
        <v>4100</v>
      </c>
      <c r="E11" s="12">
        <f t="shared" si="1"/>
        <v>122900</v>
      </c>
      <c r="F11" s="17">
        <v>114300</v>
      </c>
      <c r="G11" s="18">
        <v>8600</v>
      </c>
      <c r="H11" s="12">
        <v>116200</v>
      </c>
      <c r="I11" s="17">
        <v>108000</v>
      </c>
      <c r="J11" s="18">
        <v>8200</v>
      </c>
    </row>
    <row r="12" spans="1:10" ht="15" customHeight="1">
      <c r="A12" s="7" t="s">
        <v>14</v>
      </c>
      <c r="B12" s="29">
        <f t="shared" si="0"/>
        <v>141700</v>
      </c>
      <c r="C12" s="17">
        <v>136200</v>
      </c>
      <c r="D12" s="18">
        <v>5500</v>
      </c>
      <c r="E12" s="12">
        <f t="shared" si="1"/>
        <v>103100</v>
      </c>
      <c r="F12" s="17">
        <v>92700</v>
      </c>
      <c r="G12" s="18">
        <v>10400</v>
      </c>
      <c r="H12" s="12">
        <v>143500</v>
      </c>
      <c r="I12" s="17">
        <v>133300</v>
      </c>
      <c r="J12" s="18">
        <v>10200</v>
      </c>
    </row>
    <row r="13" spans="1:10" ht="15" customHeight="1">
      <c r="A13" s="7" t="s">
        <v>15</v>
      </c>
      <c r="B13" s="29">
        <f t="shared" si="0"/>
        <v>103900</v>
      </c>
      <c r="C13" s="17">
        <v>94200</v>
      </c>
      <c r="D13" s="18">
        <v>9700</v>
      </c>
      <c r="E13" s="12">
        <f t="shared" si="1"/>
        <v>136300</v>
      </c>
      <c r="F13" s="17">
        <v>121700</v>
      </c>
      <c r="G13" s="18">
        <v>14600</v>
      </c>
      <c r="H13" s="12">
        <v>121700</v>
      </c>
      <c r="I13" s="17">
        <v>106500</v>
      </c>
      <c r="J13" s="18">
        <v>15200</v>
      </c>
    </row>
    <row r="14" spans="1:10" ht="15" customHeight="1">
      <c r="A14" s="7" t="s">
        <v>16</v>
      </c>
      <c r="B14" s="29">
        <f t="shared" si="0"/>
        <v>84000</v>
      </c>
      <c r="C14" s="17">
        <v>79000</v>
      </c>
      <c r="D14" s="18">
        <v>5000</v>
      </c>
      <c r="E14" s="12">
        <f t="shared" si="1"/>
        <v>104200</v>
      </c>
      <c r="F14" s="17">
        <v>96000</v>
      </c>
      <c r="G14" s="18">
        <v>8200</v>
      </c>
      <c r="H14" s="12">
        <v>90300</v>
      </c>
      <c r="I14" s="17">
        <v>81600</v>
      </c>
      <c r="J14" s="18">
        <v>8700</v>
      </c>
    </row>
    <row r="15" spans="1:10" ht="15" customHeight="1">
      <c r="A15" s="7" t="s">
        <v>2</v>
      </c>
      <c r="B15" s="12">
        <f t="shared" si="0"/>
        <v>72000</v>
      </c>
      <c r="C15" s="17">
        <v>66300</v>
      </c>
      <c r="D15" s="18">
        <v>5700</v>
      </c>
      <c r="E15" s="12">
        <f t="shared" si="1"/>
        <v>90000</v>
      </c>
      <c r="F15" s="17">
        <v>80800</v>
      </c>
      <c r="G15" s="18">
        <v>9200</v>
      </c>
      <c r="H15" s="12">
        <v>83300</v>
      </c>
      <c r="I15" s="17">
        <v>74500</v>
      </c>
      <c r="J15" s="18">
        <v>8800</v>
      </c>
    </row>
    <row r="16" spans="1:10" ht="15" customHeight="1">
      <c r="A16" s="7" t="s">
        <v>3</v>
      </c>
      <c r="B16" s="26">
        <f t="shared" si="0"/>
        <v>83200</v>
      </c>
      <c r="C16" s="17">
        <v>76300</v>
      </c>
      <c r="D16" s="18">
        <v>6900</v>
      </c>
      <c r="E16" s="12">
        <f t="shared" si="1"/>
        <v>92000</v>
      </c>
      <c r="F16" s="17">
        <v>80300</v>
      </c>
      <c r="G16" s="18">
        <v>11700</v>
      </c>
      <c r="H16" s="12">
        <v>96500</v>
      </c>
      <c r="I16" s="17">
        <v>84200</v>
      </c>
      <c r="J16" s="18">
        <v>12300</v>
      </c>
    </row>
    <row r="17" spans="1:10" ht="15" customHeight="1">
      <c r="A17" s="8" t="s">
        <v>4</v>
      </c>
      <c r="B17" s="13">
        <f t="shared" si="0"/>
        <v>103100</v>
      </c>
      <c r="C17" s="19">
        <v>95900</v>
      </c>
      <c r="D17" s="20">
        <v>7200</v>
      </c>
      <c r="E17" s="13">
        <f t="shared" si="1"/>
        <v>107000</v>
      </c>
      <c r="F17" s="19">
        <v>99000</v>
      </c>
      <c r="G17" s="20">
        <v>8000</v>
      </c>
      <c r="H17" s="13">
        <v>121900</v>
      </c>
      <c r="I17" s="19">
        <v>112700</v>
      </c>
      <c r="J17" s="20">
        <v>9200</v>
      </c>
    </row>
    <row r="18" spans="1:10" ht="15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</row>
    <row r="19" spans="1:13" ht="15" customHeight="1">
      <c r="A19" s="71"/>
      <c r="B19" s="72" t="s">
        <v>37</v>
      </c>
      <c r="C19" s="73"/>
      <c r="D19" s="73"/>
      <c r="E19" s="80" t="s">
        <v>40</v>
      </c>
      <c r="F19" s="81"/>
      <c r="G19" s="81"/>
      <c r="L19"/>
      <c r="M19"/>
    </row>
    <row r="20" spans="1:13" ht="15" customHeight="1">
      <c r="A20" s="71"/>
      <c r="B20" s="25" t="s">
        <v>0</v>
      </c>
      <c r="C20" s="25" t="s">
        <v>1</v>
      </c>
      <c r="D20" s="31" t="s">
        <v>5</v>
      </c>
      <c r="E20" s="25" t="s">
        <v>0</v>
      </c>
      <c r="F20" s="25" t="s">
        <v>1</v>
      </c>
      <c r="G20" s="34" t="s">
        <v>5</v>
      </c>
      <c r="L20"/>
      <c r="M20"/>
    </row>
    <row r="21" spans="1:13" ht="15" customHeight="1">
      <c r="A21" s="6" t="s">
        <v>0</v>
      </c>
      <c r="B21" s="12">
        <f aca="true" t="shared" si="2" ref="B21:B33">SUM(C21:D21)</f>
        <v>979800</v>
      </c>
      <c r="C21" s="10">
        <f>SUM(C22:C33)</f>
        <v>909900</v>
      </c>
      <c r="D21" s="10">
        <f>SUM(D22:D33)</f>
        <v>69900</v>
      </c>
      <c r="E21" s="36">
        <f>SUM(F21:G21)</f>
        <v>979058</v>
      </c>
      <c r="F21" s="37">
        <f>SUM(F22:F33)</f>
        <v>895954</v>
      </c>
      <c r="G21" s="38">
        <f>SUM(G22:G33)</f>
        <v>83104</v>
      </c>
      <c r="L21"/>
      <c r="M21"/>
    </row>
    <row r="22" spans="1:13" ht="15" customHeight="1">
      <c r="A22" s="7" t="s">
        <v>8</v>
      </c>
      <c r="B22" s="12">
        <f t="shared" si="2"/>
        <v>143500</v>
      </c>
      <c r="C22" s="16">
        <v>135800</v>
      </c>
      <c r="D22" s="24">
        <v>7700</v>
      </c>
      <c r="E22" s="36">
        <f>SUM(F22:G22)</f>
        <v>67945</v>
      </c>
      <c r="F22" s="39">
        <v>64085</v>
      </c>
      <c r="G22" s="40">
        <v>3860</v>
      </c>
      <c r="L22"/>
      <c r="M22"/>
    </row>
    <row r="23" spans="1:13" ht="15" customHeight="1">
      <c r="A23" s="7" t="s">
        <v>9</v>
      </c>
      <c r="B23" s="12">
        <f t="shared" si="2"/>
        <v>116000</v>
      </c>
      <c r="C23" s="17">
        <v>111200</v>
      </c>
      <c r="D23" s="18">
        <v>4800</v>
      </c>
      <c r="E23" s="36">
        <f aca="true" t="shared" si="3" ref="E23:E33">SUM(F23:G23)</f>
        <v>73945</v>
      </c>
      <c r="F23" s="41">
        <v>70605</v>
      </c>
      <c r="G23" s="42">
        <v>3340</v>
      </c>
      <c r="L23"/>
      <c r="M23"/>
    </row>
    <row r="24" spans="1:13" ht="15" customHeight="1">
      <c r="A24" s="7" t="s">
        <v>10</v>
      </c>
      <c r="B24" s="12">
        <f t="shared" si="2"/>
        <v>55500</v>
      </c>
      <c r="C24" s="17">
        <v>51700</v>
      </c>
      <c r="D24" s="18">
        <v>3800</v>
      </c>
      <c r="E24" s="36">
        <f t="shared" si="3"/>
        <v>73831</v>
      </c>
      <c r="F24" s="41">
        <v>65741</v>
      </c>
      <c r="G24" s="42">
        <v>8090</v>
      </c>
      <c r="L24"/>
      <c r="M24"/>
    </row>
    <row r="25" spans="1:13" ht="15" customHeight="1">
      <c r="A25" s="7" t="s">
        <v>11</v>
      </c>
      <c r="B25" s="12">
        <f t="shared" si="2"/>
        <v>37000</v>
      </c>
      <c r="C25" s="17">
        <v>35800</v>
      </c>
      <c r="D25" s="18">
        <v>1200</v>
      </c>
      <c r="E25" s="36">
        <f t="shared" si="3"/>
        <v>87085</v>
      </c>
      <c r="F25" s="41">
        <v>81050</v>
      </c>
      <c r="G25" s="42">
        <v>6035</v>
      </c>
      <c r="L25"/>
      <c r="M25"/>
    </row>
    <row r="26" spans="1:13" ht="15" customHeight="1">
      <c r="A26" s="7" t="s">
        <v>12</v>
      </c>
      <c r="B26" s="12">
        <f t="shared" si="2"/>
        <v>42700</v>
      </c>
      <c r="C26" s="17">
        <v>42400</v>
      </c>
      <c r="D26" s="18">
        <v>300</v>
      </c>
      <c r="E26" s="36">
        <f t="shared" si="3"/>
        <v>94785</v>
      </c>
      <c r="F26" s="41">
        <v>89515</v>
      </c>
      <c r="G26" s="42">
        <v>5270</v>
      </c>
      <c r="L26"/>
      <c r="M26"/>
    </row>
    <row r="27" spans="1:13" ht="15" customHeight="1">
      <c r="A27" s="7" t="s">
        <v>13</v>
      </c>
      <c r="B27" s="12">
        <f t="shared" si="2"/>
        <v>76400</v>
      </c>
      <c r="C27" s="17">
        <v>74500</v>
      </c>
      <c r="D27" s="18">
        <v>1900</v>
      </c>
      <c r="E27" s="36">
        <f t="shared" si="3"/>
        <v>106403</v>
      </c>
      <c r="F27" s="41">
        <v>101708</v>
      </c>
      <c r="G27" s="42">
        <v>4695</v>
      </c>
      <c r="L27"/>
      <c r="M27"/>
    </row>
    <row r="28" spans="1:13" ht="15" customHeight="1">
      <c r="A28" s="7" t="s">
        <v>14</v>
      </c>
      <c r="B28" s="12">
        <f t="shared" si="2"/>
        <v>79900</v>
      </c>
      <c r="C28" s="17">
        <v>75400</v>
      </c>
      <c r="D28" s="18">
        <v>4500</v>
      </c>
      <c r="E28" s="36">
        <f t="shared" si="3"/>
        <v>84196</v>
      </c>
      <c r="F28" s="41">
        <v>75581</v>
      </c>
      <c r="G28" s="42">
        <v>8615</v>
      </c>
      <c r="L28"/>
      <c r="M28"/>
    </row>
    <row r="29" spans="1:13" ht="15" customHeight="1">
      <c r="A29" s="7" t="s">
        <v>15</v>
      </c>
      <c r="B29" s="12">
        <f t="shared" si="2"/>
        <v>100600</v>
      </c>
      <c r="C29" s="17">
        <v>90400</v>
      </c>
      <c r="D29" s="18">
        <v>10200</v>
      </c>
      <c r="E29" s="36">
        <f t="shared" si="3"/>
        <v>87316</v>
      </c>
      <c r="F29" s="41">
        <v>76361</v>
      </c>
      <c r="G29" s="42">
        <v>10955</v>
      </c>
      <c r="L29"/>
      <c r="M29"/>
    </row>
    <row r="30" spans="1:13" ht="15" customHeight="1">
      <c r="A30" s="7" t="s">
        <v>16</v>
      </c>
      <c r="B30" s="12">
        <f t="shared" si="2"/>
        <v>76500</v>
      </c>
      <c r="C30" s="17">
        <v>68400</v>
      </c>
      <c r="D30" s="18">
        <v>8100</v>
      </c>
      <c r="E30" s="36">
        <f t="shared" si="3"/>
        <v>67727</v>
      </c>
      <c r="F30" s="41">
        <v>62503</v>
      </c>
      <c r="G30" s="42">
        <v>5224</v>
      </c>
      <c r="L30"/>
      <c r="M30"/>
    </row>
    <row r="31" spans="1:13" ht="15" customHeight="1">
      <c r="A31" s="7" t="s">
        <v>2</v>
      </c>
      <c r="B31" s="12">
        <f t="shared" si="2"/>
        <v>79400</v>
      </c>
      <c r="C31" s="17">
        <v>70500</v>
      </c>
      <c r="D31" s="18">
        <v>8900</v>
      </c>
      <c r="E31" s="36">
        <f t="shared" si="3"/>
        <v>73288</v>
      </c>
      <c r="F31" s="41">
        <v>65308</v>
      </c>
      <c r="G31" s="42">
        <v>7980</v>
      </c>
      <c r="L31"/>
      <c r="M31"/>
    </row>
    <row r="32" spans="1:13" ht="15" customHeight="1">
      <c r="A32" s="7" t="s">
        <v>3</v>
      </c>
      <c r="B32" s="12">
        <f t="shared" si="2"/>
        <v>90100</v>
      </c>
      <c r="C32" s="17">
        <v>79200</v>
      </c>
      <c r="D32" s="18">
        <v>10900</v>
      </c>
      <c r="E32" s="36">
        <f t="shared" si="3"/>
        <v>74711</v>
      </c>
      <c r="F32" s="41">
        <v>64341</v>
      </c>
      <c r="G32" s="42">
        <v>10370</v>
      </c>
      <c r="L32"/>
      <c r="M32"/>
    </row>
    <row r="33" spans="1:13" ht="15" customHeight="1">
      <c r="A33" s="8" t="s">
        <v>4</v>
      </c>
      <c r="B33" s="13">
        <f t="shared" si="2"/>
        <v>82200</v>
      </c>
      <c r="C33" s="19">
        <v>74600</v>
      </c>
      <c r="D33" s="20">
        <v>7600</v>
      </c>
      <c r="E33" s="43">
        <f t="shared" si="3"/>
        <v>87826</v>
      </c>
      <c r="F33" s="44">
        <v>79156</v>
      </c>
      <c r="G33" s="45">
        <v>8670</v>
      </c>
      <c r="H33" s="22"/>
      <c r="I33" s="22"/>
      <c r="J33" s="22"/>
      <c r="L33"/>
      <c r="M33"/>
    </row>
    <row r="34" spans="1:13" ht="15" customHeight="1">
      <c r="A34" s="23" t="s">
        <v>39</v>
      </c>
      <c r="B34" s="23"/>
      <c r="C34" s="23"/>
      <c r="D34" s="23"/>
      <c r="E34" s="23"/>
      <c r="F34" s="23"/>
      <c r="G34" s="23"/>
      <c r="H34" s="23"/>
      <c r="I34" s="23"/>
      <c r="J34" s="23"/>
      <c r="K34"/>
      <c r="L34"/>
      <c r="M34"/>
    </row>
    <row r="35" spans="7:13" ht="15" customHeight="1">
      <c r="G35" s="21"/>
      <c r="K35"/>
      <c r="L35"/>
      <c r="M35"/>
    </row>
    <row r="36" ht="15" customHeight="1">
      <c r="A36" s="5"/>
    </row>
    <row r="37" spans="1:10" ht="15" customHeight="1">
      <c r="A37" s="2" t="s">
        <v>17</v>
      </c>
      <c r="J37" s="21" t="s">
        <v>18</v>
      </c>
    </row>
    <row r="38" spans="1:10" ht="15" customHeight="1">
      <c r="A38" s="82" t="s">
        <v>22</v>
      </c>
      <c r="B38" s="87" t="s">
        <v>31</v>
      </c>
      <c r="C38" s="87"/>
      <c r="D38" s="74" t="s">
        <v>0</v>
      </c>
      <c r="E38" s="77"/>
      <c r="F38" s="68" t="s">
        <v>25</v>
      </c>
      <c r="G38" s="68" t="s">
        <v>26</v>
      </c>
      <c r="H38" s="68" t="s">
        <v>27</v>
      </c>
      <c r="I38" s="68" t="s">
        <v>28</v>
      </c>
      <c r="J38" s="74" t="s">
        <v>29</v>
      </c>
    </row>
    <row r="39" spans="1:10" ht="15" customHeight="1">
      <c r="A39" s="83"/>
      <c r="B39" s="87"/>
      <c r="C39" s="87"/>
      <c r="D39" s="75"/>
      <c r="E39" s="78"/>
      <c r="F39" s="69"/>
      <c r="G39" s="69"/>
      <c r="H39" s="69"/>
      <c r="I39" s="69"/>
      <c r="J39" s="75"/>
    </row>
    <row r="40" spans="1:10" ht="15" customHeight="1">
      <c r="A40" s="84"/>
      <c r="B40" s="87"/>
      <c r="C40" s="87"/>
      <c r="D40" s="76"/>
      <c r="E40" s="79"/>
      <c r="F40" s="70"/>
      <c r="G40" s="70"/>
      <c r="H40" s="70"/>
      <c r="I40" s="70"/>
      <c r="J40" s="76"/>
    </row>
    <row r="41" spans="1:10" ht="15" customHeight="1">
      <c r="A41" s="92" t="s">
        <v>30</v>
      </c>
      <c r="B41" s="90" t="s">
        <v>24</v>
      </c>
      <c r="C41" s="91"/>
      <c r="D41" s="88">
        <f>SUM(F41:J41)</f>
        <v>1149800</v>
      </c>
      <c r="E41" s="89"/>
      <c r="F41" s="26">
        <v>273600</v>
      </c>
      <c r="G41" s="26">
        <v>208600</v>
      </c>
      <c r="H41" s="26">
        <v>414700</v>
      </c>
      <c r="I41" s="26">
        <v>82100</v>
      </c>
      <c r="J41" s="27">
        <v>170800</v>
      </c>
    </row>
    <row r="42" spans="1:10" ht="15" customHeight="1">
      <c r="A42" s="93"/>
      <c r="B42" s="85" t="s">
        <v>23</v>
      </c>
      <c r="C42" s="86"/>
      <c r="D42" s="88">
        <f>SUM(F42:I42)</f>
        <v>18887</v>
      </c>
      <c r="E42" s="89"/>
      <c r="F42" s="12">
        <v>3341</v>
      </c>
      <c r="G42" s="12">
        <v>48</v>
      </c>
      <c r="H42" s="12">
        <v>37</v>
      </c>
      <c r="I42" s="12">
        <v>15461</v>
      </c>
      <c r="J42" s="28" t="s">
        <v>21</v>
      </c>
    </row>
    <row r="43" spans="1:10" ht="15" customHeight="1">
      <c r="A43" s="92" t="s">
        <v>33</v>
      </c>
      <c r="B43" s="90" t="s">
        <v>24</v>
      </c>
      <c r="C43" s="91"/>
      <c r="D43" s="88">
        <f aca="true" t="shared" si="4" ref="D43:D48">SUM(F43:J43)</f>
        <v>1285900</v>
      </c>
      <c r="E43" s="89"/>
      <c r="F43" s="12">
        <v>324100</v>
      </c>
      <c r="G43" s="12">
        <v>221700</v>
      </c>
      <c r="H43" s="12">
        <v>375000</v>
      </c>
      <c r="I43" s="12">
        <v>243600</v>
      </c>
      <c r="J43" s="28">
        <v>121500</v>
      </c>
    </row>
    <row r="44" spans="1:10" ht="15" customHeight="1">
      <c r="A44" s="93"/>
      <c r="B44" s="85" t="s">
        <v>23</v>
      </c>
      <c r="C44" s="86"/>
      <c r="D44" s="56">
        <f t="shared" si="4"/>
        <v>37680</v>
      </c>
      <c r="E44" s="57"/>
      <c r="F44" s="12">
        <v>5088</v>
      </c>
      <c r="G44" s="12">
        <v>111</v>
      </c>
      <c r="H44" s="12">
        <v>210</v>
      </c>
      <c r="I44" s="12">
        <v>32271</v>
      </c>
      <c r="J44" s="28" t="s">
        <v>21</v>
      </c>
    </row>
    <row r="45" spans="1:10" ht="15" customHeight="1">
      <c r="A45" s="49" t="s">
        <v>35</v>
      </c>
      <c r="B45" s="95" t="s">
        <v>24</v>
      </c>
      <c r="C45" s="96"/>
      <c r="D45" s="52">
        <f t="shared" si="4"/>
        <v>1361000</v>
      </c>
      <c r="E45" s="53"/>
      <c r="F45" s="32">
        <v>334800</v>
      </c>
      <c r="G45" s="32">
        <v>248600</v>
      </c>
      <c r="H45" s="32">
        <v>370100</v>
      </c>
      <c r="I45" s="32">
        <v>243000</v>
      </c>
      <c r="J45" s="33">
        <v>164500</v>
      </c>
    </row>
    <row r="46" spans="1:10" ht="15" customHeight="1">
      <c r="A46" s="49"/>
      <c r="B46" s="94" t="s">
        <v>23</v>
      </c>
      <c r="C46" s="55"/>
      <c r="D46" s="56">
        <f t="shared" si="4"/>
        <v>45700</v>
      </c>
      <c r="E46" s="57"/>
      <c r="F46" s="12">
        <v>6275</v>
      </c>
      <c r="G46" s="12">
        <v>56</v>
      </c>
      <c r="H46" s="12">
        <v>320</v>
      </c>
      <c r="I46" s="12">
        <v>38972</v>
      </c>
      <c r="J46" s="28">
        <v>77</v>
      </c>
    </row>
    <row r="47" spans="1:10" ht="15" customHeight="1">
      <c r="A47" s="49" t="s">
        <v>38</v>
      </c>
      <c r="B47" s="50" t="s">
        <v>24</v>
      </c>
      <c r="C47" s="51"/>
      <c r="D47" s="52">
        <f t="shared" si="4"/>
        <v>979800</v>
      </c>
      <c r="E47" s="53"/>
      <c r="F47" s="32">
        <v>256300</v>
      </c>
      <c r="G47" s="32">
        <v>207100</v>
      </c>
      <c r="H47" s="32">
        <v>366400</v>
      </c>
      <c r="I47" s="32">
        <v>99900</v>
      </c>
      <c r="J47" s="33">
        <v>50100</v>
      </c>
    </row>
    <row r="48" spans="1:10" ht="15" customHeight="1">
      <c r="A48" s="49"/>
      <c r="B48" s="54" t="s">
        <v>23</v>
      </c>
      <c r="C48" s="55"/>
      <c r="D48" s="56">
        <f t="shared" si="4"/>
        <v>1354</v>
      </c>
      <c r="E48" s="57"/>
      <c r="F48" s="12">
        <v>1344</v>
      </c>
      <c r="G48" s="12">
        <v>0</v>
      </c>
      <c r="H48" s="29">
        <v>0</v>
      </c>
      <c r="I48" s="12">
        <v>10</v>
      </c>
      <c r="J48" s="30">
        <v>0</v>
      </c>
    </row>
    <row r="49" spans="1:10" ht="15" customHeight="1">
      <c r="A49" s="58" t="s">
        <v>41</v>
      </c>
      <c r="B49" s="60" t="s">
        <v>24</v>
      </c>
      <c r="C49" s="61"/>
      <c r="D49" s="62">
        <f>SUM(F49:J49)</f>
        <v>979058</v>
      </c>
      <c r="E49" s="63"/>
      <c r="F49" s="46">
        <v>208108</v>
      </c>
      <c r="G49" s="46">
        <v>261314</v>
      </c>
      <c r="H49" s="36">
        <v>346860</v>
      </c>
      <c r="I49" s="46">
        <v>112848</v>
      </c>
      <c r="J49" s="47">
        <v>49928</v>
      </c>
    </row>
    <row r="50" spans="1:10" ht="15" customHeight="1">
      <c r="A50" s="59"/>
      <c r="B50" s="64" t="s">
        <v>23</v>
      </c>
      <c r="C50" s="65"/>
      <c r="D50" s="66">
        <f>SUM(F50:J50)</f>
        <v>1437</v>
      </c>
      <c r="E50" s="67"/>
      <c r="F50" s="43">
        <v>621</v>
      </c>
      <c r="G50" s="43">
        <v>36</v>
      </c>
      <c r="H50" s="43">
        <v>200</v>
      </c>
      <c r="I50" s="43">
        <v>580</v>
      </c>
      <c r="J50" s="48">
        <v>0</v>
      </c>
    </row>
    <row r="51" spans="2:10" ht="15" customHeight="1">
      <c r="B51" s="21"/>
      <c r="C51" s="21"/>
      <c r="D51" s="21"/>
      <c r="E51" s="21"/>
      <c r="F51" s="21"/>
      <c r="G51" s="21"/>
      <c r="H51" s="21"/>
      <c r="I51" s="21"/>
      <c r="J51" s="21" t="s">
        <v>19</v>
      </c>
    </row>
    <row r="52" ht="15" customHeight="1">
      <c r="A52" s="2"/>
    </row>
    <row r="53" ht="15" customHeight="1">
      <c r="J53" s="21"/>
    </row>
    <row r="54" ht="15" customHeight="1">
      <c r="J54" s="21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40">
    <mergeCell ref="A45:A46"/>
    <mergeCell ref="D45:E45"/>
    <mergeCell ref="D46:E46"/>
    <mergeCell ref="B46:C46"/>
    <mergeCell ref="B42:C42"/>
    <mergeCell ref="D43:E43"/>
    <mergeCell ref="D44:E44"/>
    <mergeCell ref="B43:C43"/>
    <mergeCell ref="B45:C45"/>
    <mergeCell ref="D42:E42"/>
    <mergeCell ref="A38:A40"/>
    <mergeCell ref="B19:D19"/>
    <mergeCell ref="B44:C44"/>
    <mergeCell ref="B38:C40"/>
    <mergeCell ref="F38:F40"/>
    <mergeCell ref="G38:G40"/>
    <mergeCell ref="D41:E41"/>
    <mergeCell ref="B41:C41"/>
    <mergeCell ref="A41:A42"/>
    <mergeCell ref="A43:A44"/>
    <mergeCell ref="H38:H40"/>
    <mergeCell ref="A3:A4"/>
    <mergeCell ref="B3:D3"/>
    <mergeCell ref="H3:J3"/>
    <mergeCell ref="A19:A20"/>
    <mergeCell ref="E3:G3"/>
    <mergeCell ref="J38:J40"/>
    <mergeCell ref="D38:E40"/>
    <mergeCell ref="I38:I40"/>
    <mergeCell ref="E19:G19"/>
    <mergeCell ref="A47:A48"/>
    <mergeCell ref="B47:C47"/>
    <mergeCell ref="D47:E47"/>
    <mergeCell ref="B48:C48"/>
    <mergeCell ref="D48:E48"/>
    <mergeCell ref="A49:A50"/>
    <mergeCell ref="B49:C49"/>
    <mergeCell ref="D49:E49"/>
    <mergeCell ref="B50:C50"/>
    <mergeCell ref="D50:E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2023-03-14T00:11:02Z</cp:lastPrinted>
  <dcterms:created xsi:type="dcterms:W3CDTF">2010-12-13T08:12:40Z</dcterms:created>
  <dcterms:modified xsi:type="dcterms:W3CDTF">2023-09-28T04:15:12Z</dcterms:modified>
  <cp:category/>
  <cp:version/>
  <cp:contentType/>
  <cp:contentStatus/>
</cp:coreProperties>
</file>