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道路の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<sst xmlns="http://schemas.openxmlformats.org/spreadsheetml/2006/main" count="30" uniqueCount="19">
  <si>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（各年3月末現在）（単位：ｍ、％、㎡）</t>
  </si>
  <si>
    <r>
      <t>４. 道路の状況</t>
    </r>
    <r>
      <rPr>
        <sz val="12"/>
        <rFont val="ＭＳ ゴシック"/>
        <family val="3"/>
      </rPr>
      <t xml:space="preserve">                                                           </t>
    </r>
  </si>
  <si>
    <t>実  延  長</t>
  </si>
  <si>
    <t xml:space="preserve">舗  装  率 </t>
  </si>
  <si>
    <t>総延長</t>
  </si>
  <si>
    <t>国    道</t>
  </si>
  <si>
    <t>県    道</t>
  </si>
  <si>
    <t>市    道</t>
  </si>
  <si>
    <t xml:space="preserve">  補装率には、高級舗装と簡易舗装の計を用いる</t>
  </si>
  <si>
    <t xml:space="preserve">  舗装率＝舗装道路面積／全道路面積×100（小数点以下1位）</t>
  </si>
  <si>
    <t>道　路　面　積</t>
  </si>
  <si>
    <t>総面積</t>
  </si>
  <si>
    <t>平成30年</t>
  </si>
  <si>
    <t xml:space="preserve">※道路の延長には橋梁の延長を含む                         </t>
  </si>
  <si>
    <t>平成31年</t>
  </si>
  <si>
    <t>令和２年</t>
  </si>
  <si>
    <t xml:space="preserve"> （資料：滋賀県南部土木事務所、市土木管理課）</t>
  </si>
  <si>
    <t>令和３年</t>
  </si>
  <si>
    <t>令和４年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</si>
</sst>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.00_ "/>
    <numFmt numFmtId="183" formatCode="#,##0.0_ "/>
    <numFmt numFmtId="184" formatCode="0.0_);[Red]\(0.0\)"/>
    <numFmt numFmtId="185" formatCode="0.0_ ;[Red]\-0.0\ "/>
    <numFmt numFmtId="186" formatCode="0.0"/>
    <numFmt numFmtId="187" formatCode="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distributed" vertical="center"/>
    </xf>
    <xf numFmtId="3" fontId="3" fillId="0" borderId="11" xfId="60" applyNumberFormat="1" applyFont="1" applyBorder="1" applyAlignment="1">
      <alignment vertical="center" wrapText="1"/>
      <protection/>
    </xf>
    <xf numFmtId="3" fontId="3" fillId="0" borderId="12" xfId="60" applyNumberFormat="1" applyFont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32" borderId="0" xfId="0" applyFont="1" applyFill="1" applyAlignment="1">
      <alignment vertical="center"/>
    </xf>
    <xf numFmtId="0" fontId="3" fillId="32" borderId="0" xfId="0" applyFont="1" applyFill="1" applyAlignment="1">
      <alignment horizontal="justify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3" fillId="32" borderId="10" xfId="0" applyFont="1" applyFill="1" applyBorder="1" applyAlignment="1">
      <alignment horizontal="distributed" vertical="center" wrapText="1"/>
    </xf>
    <xf numFmtId="3" fontId="8" fillId="32" borderId="0" xfId="0" applyNumberFormat="1" applyFont="1" applyFill="1" applyAlignment="1">
      <alignment vertical="center"/>
    </xf>
    <xf numFmtId="3" fontId="3" fillId="32" borderId="12" xfId="60" applyNumberFormat="1" applyFont="1" applyFill="1" applyBorder="1" applyAlignment="1">
      <alignment vertical="center"/>
      <protection/>
    </xf>
    <xf numFmtId="3" fontId="3" fillId="32" borderId="11" xfId="60" applyNumberFormat="1" applyFont="1" applyFill="1" applyBorder="1" applyAlignment="1">
      <alignment vertical="center"/>
      <protection/>
    </xf>
    <xf numFmtId="3" fontId="42" fillId="32" borderId="11" xfId="60" applyNumberFormat="1" applyFont="1" applyFill="1" applyBorder="1" applyAlignment="1">
      <alignment vertical="center"/>
      <protection/>
    </xf>
    <xf numFmtId="3" fontId="42" fillId="0" borderId="11" xfId="60" applyNumberFormat="1" applyFont="1" applyBorder="1" applyAlignment="1">
      <alignment vertical="center" wrapText="1"/>
      <protection/>
    </xf>
    <xf numFmtId="180" fontId="42" fillId="0" borderId="11" xfId="60" applyNumberFormat="1" applyFont="1" applyBorder="1" applyAlignment="1">
      <alignment vertical="center" wrapText="1"/>
      <protection/>
    </xf>
    <xf numFmtId="180" fontId="42" fillId="0" borderId="13" xfId="60" applyNumberFormat="1" applyFont="1" applyBorder="1" applyAlignment="1">
      <alignment vertical="center" wrapText="1"/>
      <protection/>
    </xf>
    <xf numFmtId="0" fontId="42" fillId="32" borderId="14" xfId="60" applyFont="1" applyFill="1" applyBorder="1" applyAlignment="1">
      <alignment horizontal="center" vertical="center"/>
      <protection/>
    </xf>
    <xf numFmtId="0" fontId="42" fillId="32" borderId="15" xfId="60" applyFont="1" applyFill="1" applyBorder="1" applyAlignment="1">
      <alignment horizontal="center" vertical="center"/>
      <protection/>
    </xf>
    <xf numFmtId="3" fontId="42" fillId="32" borderId="11" xfId="60" applyNumberFormat="1" applyFont="1" applyFill="1" applyBorder="1" applyAlignment="1">
      <alignment vertical="center"/>
      <protection/>
    </xf>
    <xf numFmtId="3" fontId="42" fillId="32" borderId="13" xfId="60" applyNumberFormat="1" applyFont="1" applyFill="1" applyBorder="1" applyAlignment="1">
      <alignment vertical="center"/>
      <protection/>
    </xf>
    <xf numFmtId="0" fontId="42" fillId="0" borderId="14" xfId="60" applyFont="1" applyBorder="1" applyAlignment="1">
      <alignment horizontal="center" vertical="center"/>
      <protection/>
    </xf>
    <xf numFmtId="0" fontId="42" fillId="0" borderId="15" xfId="60" applyFont="1" applyBorder="1" applyAlignment="1">
      <alignment horizontal="center" vertical="center"/>
      <protection/>
    </xf>
    <xf numFmtId="3" fontId="42" fillId="0" borderId="11" xfId="60" applyNumberFormat="1" applyFont="1" applyBorder="1" applyAlignment="1">
      <alignment vertical="center" wrapText="1"/>
      <protection/>
    </xf>
    <xf numFmtId="0" fontId="3" fillId="32" borderId="14" xfId="60" applyFont="1" applyFill="1" applyBorder="1" applyAlignment="1">
      <alignment horizontal="center" vertical="center"/>
      <protection/>
    </xf>
    <xf numFmtId="0" fontId="3" fillId="32" borderId="15" xfId="60" applyFont="1" applyFill="1" applyBorder="1" applyAlignment="1">
      <alignment horizontal="center" vertical="center"/>
      <protection/>
    </xf>
    <xf numFmtId="3" fontId="3" fillId="32" borderId="13" xfId="60" applyNumberFormat="1" applyFont="1" applyFill="1" applyBorder="1" applyAlignment="1">
      <alignment vertical="center"/>
      <protection/>
    </xf>
    <xf numFmtId="3" fontId="3" fillId="32" borderId="15" xfId="60" applyNumberFormat="1" applyFont="1" applyFill="1" applyBorder="1" applyAlignment="1">
      <alignment vertical="center"/>
      <protection/>
    </xf>
    <xf numFmtId="3" fontId="3" fillId="32" borderId="14" xfId="60" applyNumberFormat="1" applyFont="1" applyFill="1" applyBorder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3" fontId="3" fillId="0" borderId="11" xfId="60" applyNumberFormat="1" applyFont="1" applyBorder="1" applyAlignment="1">
      <alignment vertical="center" wrapText="1"/>
      <protection/>
    </xf>
    <xf numFmtId="180" fontId="3" fillId="0" borderId="11" xfId="60" applyNumberFormat="1" applyFont="1" applyBorder="1" applyAlignment="1">
      <alignment vertical="center" wrapText="1"/>
      <protection/>
    </xf>
    <xf numFmtId="180" fontId="3" fillId="0" borderId="13" xfId="60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180" fontId="3" fillId="0" borderId="15" xfId="60" applyNumberFormat="1" applyFont="1" applyBorder="1" applyAlignment="1">
      <alignment vertical="center" wrapText="1"/>
      <protection/>
    </xf>
    <xf numFmtId="3" fontId="3" fillId="0" borderId="13" xfId="60" applyNumberFormat="1" applyFont="1" applyBorder="1" applyAlignment="1">
      <alignment vertical="center" wrapText="1"/>
      <protection/>
    </xf>
    <xf numFmtId="3" fontId="3" fillId="0" borderId="15" xfId="60" applyNumberFormat="1" applyFont="1" applyBorder="1" applyAlignment="1">
      <alignment vertical="center" wrapText="1"/>
      <protection/>
    </xf>
    <xf numFmtId="180" fontId="3" fillId="0" borderId="14" xfId="60" applyNumberFormat="1" applyFont="1" applyBorder="1" applyAlignment="1">
      <alignment vertical="center" wrapText="1"/>
      <protection/>
    </xf>
    <xf numFmtId="3" fontId="3" fillId="32" borderId="11" xfId="60" applyNumberFormat="1" applyFont="1" applyFill="1" applyBorder="1" applyAlignment="1">
      <alignment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6" fontId="3" fillId="0" borderId="13" xfId="60" applyNumberFormat="1" applyFont="1" applyBorder="1" applyAlignment="1">
      <alignment vertical="center" wrapText="1"/>
      <protection/>
    </xf>
    <xf numFmtId="186" fontId="3" fillId="0" borderId="15" xfId="60" applyNumberFormat="1" applyFont="1" applyBorder="1" applyAlignment="1">
      <alignment vertical="center" wrapText="1"/>
      <protection/>
    </xf>
    <xf numFmtId="3" fontId="42" fillId="32" borderId="11" xfId="60" applyNumberFormat="1" applyFont="1" applyFill="1" applyBorder="1" applyAlignment="1">
      <alignment vertical="center" wrapText="1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3" fontId="3" fillId="32" borderId="23" xfId="60" applyNumberFormat="1" applyFont="1" applyFill="1" applyBorder="1" applyAlignment="1">
      <alignment vertical="center" wrapText="1"/>
      <protection/>
    </xf>
    <xf numFmtId="3" fontId="3" fillId="32" borderId="24" xfId="60" applyNumberFormat="1" applyFont="1" applyFill="1" applyBorder="1" applyAlignment="1">
      <alignment vertical="center" wrapText="1"/>
      <protection/>
    </xf>
    <xf numFmtId="180" fontId="3" fillId="32" borderId="24" xfId="60" applyNumberFormat="1" applyFont="1" applyFill="1" applyBorder="1" applyAlignment="1">
      <alignment vertical="center" wrapText="1"/>
      <protection/>
    </xf>
    <xf numFmtId="180" fontId="3" fillId="32" borderId="25" xfId="60" applyNumberFormat="1" applyFont="1" applyFill="1" applyBorder="1" applyAlignment="1">
      <alignment vertical="center" wrapText="1"/>
      <protection/>
    </xf>
    <xf numFmtId="0" fontId="3" fillId="32" borderId="19" xfId="60" applyFont="1" applyFill="1" applyBorder="1" applyAlignment="1">
      <alignment horizontal="center" vertical="center"/>
      <protection/>
    </xf>
    <xf numFmtId="0" fontId="3" fillId="32" borderId="26" xfId="60" applyFont="1" applyFill="1" applyBorder="1" applyAlignment="1">
      <alignment horizontal="center" vertical="center"/>
      <protection/>
    </xf>
    <xf numFmtId="3" fontId="3" fillId="32" borderId="23" xfId="60" applyNumberFormat="1" applyFont="1" applyFill="1" applyBorder="1" applyAlignment="1">
      <alignment vertical="center"/>
      <protection/>
    </xf>
    <xf numFmtId="187" fontId="3" fillId="32" borderId="24" xfId="60" applyNumberFormat="1" applyFont="1" applyFill="1" applyBorder="1" applyAlignment="1">
      <alignment vertical="center"/>
      <protection/>
    </xf>
    <xf numFmtId="3" fontId="3" fillId="32" borderId="24" xfId="60" applyNumberFormat="1" applyFont="1" applyFill="1" applyBorder="1" applyAlignment="1">
      <alignment vertical="center"/>
      <protection/>
    </xf>
    <xf numFmtId="3" fontId="3" fillId="32" borderId="25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workbookViewId="0" topLeftCell="A1">
      <selection activeCell="L16" sqref="L16"/>
    </sheetView>
  </sheetViews>
  <sheetFormatPr defaultColWidth="9.140625" defaultRowHeight="15"/>
  <cols>
    <col min="1" max="1" width="4.140625" style="3" customWidth="1"/>
    <col min="2" max="2" width="7.421875" style="3" customWidth="1"/>
    <col min="3" max="3" width="11.7109375" style="3" customWidth="1"/>
    <col min="4" max="5" width="4.7109375" style="3" customWidth="1"/>
    <col min="6" max="9" width="5.28125" style="3" customWidth="1"/>
    <col min="10" max="11" width="4.7109375" style="3" customWidth="1"/>
    <col min="12" max="15" width="5.28125" style="3" customWidth="1"/>
  </cols>
  <sheetData>
    <row r="1" spans="1:16" ht="21" customHeight="1">
      <c r="A1" s="2" t="s">
        <v>1</v>
      </c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P1" s="1"/>
    </row>
    <row r="2" spans="1:16" ht="15" customHeight="1">
      <c r="A2" s="55"/>
      <c r="B2" s="56"/>
      <c r="C2" s="42" t="s">
        <v>2</v>
      </c>
      <c r="D2" s="42"/>
      <c r="E2" s="42"/>
      <c r="F2" s="42"/>
      <c r="G2" s="42"/>
      <c r="H2" s="42"/>
      <c r="I2" s="42"/>
      <c r="J2" s="42" t="s">
        <v>3</v>
      </c>
      <c r="K2" s="42"/>
      <c r="L2" s="42"/>
      <c r="M2" s="42"/>
      <c r="N2" s="42"/>
      <c r="O2" s="43"/>
      <c r="P2" s="1"/>
    </row>
    <row r="3" spans="1:16" ht="15" customHeight="1">
      <c r="A3" s="57"/>
      <c r="B3" s="58"/>
      <c r="C3" s="9" t="s">
        <v>4</v>
      </c>
      <c r="D3" s="42" t="s">
        <v>5</v>
      </c>
      <c r="E3" s="42"/>
      <c r="F3" s="42" t="s">
        <v>6</v>
      </c>
      <c r="G3" s="42"/>
      <c r="H3" s="42" t="s">
        <v>7</v>
      </c>
      <c r="I3" s="42"/>
      <c r="J3" s="42" t="s">
        <v>5</v>
      </c>
      <c r="K3" s="42"/>
      <c r="L3" s="42" t="s">
        <v>6</v>
      </c>
      <c r="M3" s="42"/>
      <c r="N3" s="42" t="s">
        <v>7</v>
      </c>
      <c r="O3" s="43"/>
      <c r="P3" s="1"/>
    </row>
    <row r="4" spans="1:16" ht="15" customHeight="1">
      <c r="A4" s="37" t="s">
        <v>12</v>
      </c>
      <c r="B4" s="38"/>
      <c r="C4" s="11">
        <f>SUM(D4:I4)</f>
        <v>459986</v>
      </c>
      <c r="D4" s="51">
        <v>9011</v>
      </c>
      <c r="E4" s="52"/>
      <c r="F4" s="51">
        <v>54761</v>
      </c>
      <c r="G4" s="52"/>
      <c r="H4" s="39">
        <v>396214</v>
      </c>
      <c r="I4" s="39"/>
      <c r="J4" s="41">
        <v>100</v>
      </c>
      <c r="K4" s="50"/>
      <c r="L4" s="59">
        <v>100</v>
      </c>
      <c r="M4" s="60"/>
      <c r="N4" s="41">
        <v>97.9</v>
      </c>
      <c r="O4" s="53"/>
      <c r="P4" s="1"/>
    </row>
    <row r="5" spans="1:16" ht="15" customHeight="1">
      <c r="A5" s="37" t="s">
        <v>14</v>
      </c>
      <c r="B5" s="38"/>
      <c r="C5" s="10">
        <f>SUM(D5:I5)</f>
        <v>462661</v>
      </c>
      <c r="D5" s="39">
        <v>9940</v>
      </c>
      <c r="E5" s="39"/>
      <c r="F5" s="39">
        <v>54481</v>
      </c>
      <c r="G5" s="39"/>
      <c r="H5" s="39">
        <v>398240</v>
      </c>
      <c r="I5" s="39"/>
      <c r="J5" s="40">
        <v>100</v>
      </c>
      <c r="K5" s="40"/>
      <c r="L5" s="40">
        <v>100</v>
      </c>
      <c r="M5" s="40"/>
      <c r="N5" s="40">
        <v>98</v>
      </c>
      <c r="O5" s="41"/>
      <c r="P5" s="1"/>
    </row>
    <row r="6" spans="1:16" ht="15" customHeight="1">
      <c r="A6" s="29" t="s">
        <v>15</v>
      </c>
      <c r="B6" s="30"/>
      <c r="C6" s="22">
        <f>SUM(D6:I6)</f>
        <v>464441</v>
      </c>
      <c r="D6" s="31">
        <v>8182</v>
      </c>
      <c r="E6" s="31"/>
      <c r="F6" s="39">
        <v>54706</v>
      </c>
      <c r="G6" s="39"/>
      <c r="H6" s="39">
        <v>401553</v>
      </c>
      <c r="I6" s="39"/>
      <c r="J6" s="40">
        <v>100</v>
      </c>
      <c r="K6" s="40"/>
      <c r="L6" s="40">
        <v>100</v>
      </c>
      <c r="M6" s="40"/>
      <c r="N6" s="40">
        <v>98</v>
      </c>
      <c r="O6" s="41"/>
      <c r="P6" s="1"/>
    </row>
    <row r="7" spans="1:16" ht="15" customHeight="1">
      <c r="A7" s="29" t="s">
        <v>17</v>
      </c>
      <c r="B7" s="30"/>
      <c r="C7" s="61">
        <f>SUM(D7:I7)</f>
        <v>466679</v>
      </c>
      <c r="D7" s="31">
        <v>8182</v>
      </c>
      <c r="E7" s="31"/>
      <c r="F7" s="31">
        <v>54373</v>
      </c>
      <c r="G7" s="31"/>
      <c r="H7" s="31">
        <v>404124</v>
      </c>
      <c r="I7" s="31"/>
      <c r="J7" s="23">
        <v>100</v>
      </c>
      <c r="K7" s="23"/>
      <c r="L7" s="23">
        <v>100</v>
      </c>
      <c r="M7" s="23"/>
      <c r="N7" s="23">
        <v>98</v>
      </c>
      <c r="O7" s="24"/>
      <c r="P7" s="1"/>
    </row>
    <row r="8" spans="1:16" ht="15" customHeight="1">
      <c r="A8" s="62" t="s">
        <v>18</v>
      </c>
      <c r="B8" s="63"/>
      <c r="C8" s="64">
        <f>SUM(D8:I8)</f>
        <v>469516</v>
      </c>
      <c r="D8" s="65">
        <v>8182</v>
      </c>
      <c r="E8" s="65"/>
      <c r="F8" s="65">
        <v>54332</v>
      </c>
      <c r="G8" s="65"/>
      <c r="H8" s="65">
        <v>407002</v>
      </c>
      <c r="I8" s="65"/>
      <c r="J8" s="66">
        <v>100</v>
      </c>
      <c r="K8" s="66"/>
      <c r="L8" s="66">
        <v>100</v>
      </c>
      <c r="M8" s="66"/>
      <c r="N8" s="66">
        <v>98.2</v>
      </c>
      <c r="O8" s="67"/>
      <c r="P8" s="1"/>
    </row>
    <row r="9" spans="1:16" ht="15" customHeight="1">
      <c r="A9" s="16" t="s">
        <v>13</v>
      </c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"/>
    </row>
    <row r="10" spans="1:16" ht="15" customHeight="1">
      <c r="A10" s="16" t="s">
        <v>8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"/>
    </row>
    <row r="11" spans="1:16" ht="15" customHeight="1">
      <c r="A11" s="16" t="s">
        <v>9</v>
      </c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"/>
    </row>
    <row r="12" spans="1:16" ht="15" customHeight="1">
      <c r="A12" s="13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"/>
    </row>
    <row r="13" spans="1:16" ht="15" customHeight="1">
      <c r="A13" s="46"/>
      <c r="B13" s="47"/>
      <c r="C13" s="44" t="s">
        <v>10</v>
      </c>
      <c r="D13" s="44"/>
      <c r="E13" s="44"/>
      <c r="F13" s="44"/>
      <c r="G13" s="44"/>
      <c r="H13" s="44"/>
      <c r="I13" s="45"/>
      <c r="J13" s="15"/>
      <c r="K13" s="15"/>
      <c r="L13" s="15"/>
      <c r="M13" s="13"/>
      <c r="N13" s="13"/>
      <c r="O13" s="13"/>
      <c r="P13" s="1"/>
    </row>
    <row r="14" spans="1:16" ht="15" customHeight="1">
      <c r="A14" s="48"/>
      <c r="B14" s="49"/>
      <c r="C14" s="17" t="s">
        <v>11</v>
      </c>
      <c r="D14" s="44" t="s">
        <v>5</v>
      </c>
      <c r="E14" s="44"/>
      <c r="F14" s="44" t="s">
        <v>6</v>
      </c>
      <c r="G14" s="44"/>
      <c r="H14" s="44" t="s">
        <v>7</v>
      </c>
      <c r="I14" s="45"/>
      <c r="J14" s="13"/>
      <c r="K14" s="13"/>
      <c r="L14" s="13"/>
      <c r="M14" s="13"/>
      <c r="N14" s="18"/>
      <c r="O14" s="13"/>
      <c r="P14" s="1"/>
    </row>
    <row r="15" spans="1:16" ht="15" customHeight="1">
      <c r="A15" s="32" t="s">
        <v>12</v>
      </c>
      <c r="B15" s="33"/>
      <c r="C15" s="19">
        <f>SUM(D15:I15)</f>
        <v>3536248</v>
      </c>
      <c r="D15" s="34">
        <v>138741</v>
      </c>
      <c r="E15" s="35"/>
      <c r="F15" s="34">
        <v>776974</v>
      </c>
      <c r="G15" s="35"/>
      <c r="H15" s="34">
        <v>2620533</v>
      </c>
      <c r="I15" s="36"/>
      <c r="J15" s="15"/>
      <c r="K15" s="15"/>
      <c r="L15" s="15"/>
      <c r="M15" s="13"/>
      <c r="N15" s="13"/>
      <c r="O15" s="13"/>
      <c r="P15" s="1"/>
    </row>
    <row r="16" spans="1:15" ht="15" customHeight="1">
      <c r="A16" s="32" t="s">
        <v>14</v>
      </c>
      <c r="B16" s="33"/>
      <c r="C16" s="20">
        <f>SUM(D16:I16)</f>
        <v>3589884</v>
      </c>
      <c r="D16" s="54">
        <v>156201</v>
      </c>
      <c r="E16" s="54"/>
      <c r="F16" s="54">
        <v>796254</v>
      </c>
      <c r="G16" s="54"/>
      <c r="H16" s="54">
        <v>2637429</v>
      </c>
      <c r="I16" s="34"/>
      <c r="J16" s="15"/>
      <c r="K16" s="15"/>
      <c r="L16" s="15"/>
      <c r="M16" s="13"/>
      <c r="N16" s="13"/>
      <c r="O16" s="13"/>
    </row>
    <row r="17" spans="1:15" ht="15" customHeight="1">
      <c r="A17" s="25" t="s">
        <v>15</v>
      </c>
      <c r="B17" s="26"/>
      <c r="C17" s="21">
        <f>SUM(D17:I17)</f>
        <v>3609994</v>
      </c>
      <c r="D17" s="27">
        <v>138708</v>
      </c>
      <c r="E17" s="27"/>
      <c r="F17" s="27">
        <v>805170</v>
      </c>
      <c r="G17" s="27"/>
      <c r="H17" s="27">
        <v>2666116</v>
      </c>
      <c r="I17" s="28"/>
      <c r="J17" s="15"/>
      <c r="K17" s="15"/>
      <c r="L17" s="15"/>
      <c r="M17" s="13"/>
      <c r="N17" s="13"/>
      <c r="O17" s="13"/>
    </row>
    <row r="18" spans="1:15" ht="15" customHeight="1">
      <c r="A18" s="25" t="s">
        <v>17</v>
      </c>
      <c r="B18" s="26"/>
      <c r="C18" s="21">
        <f>SUM(D18:I18)</f>
        <v>3630921</v>
      </c>
      <c r="D18" s="27">
        <v>138708</v>
      </c>
      <c r="E18" s="27"/>
      <c r="F18" s="27">
        <v>802089</v>
      </c>
      <c r="G18" s="27"/>
      <c r="H18" s="27">
        <v>2690124</v>
      </c>
      <c r="I18" s="28"/>
      <c r="J18" s="15"/>
      <c r="K18" s="15"/>
      <c r="L18" s="15"/>
      <c r="M18" s="13"/>
      <c r="N18" s="13"/>
      <c r="O18" s="13"/>
    </row>
    <row r="19" spans="1:15" ht="15" customHeight="1">
      <c r="A19" s="68" t="s">
        <v>18</v>
      </c>
      <c r="B19" s="69"/>
      <c r="C19" s="70">
        <f>SUM(D19:I19)</f>
        <v>2714546.108</v>
      </c>
      <c r="D19" s="71">
        <v>138.156</v>
      </c>
      <c r="E19" s="71"/>
      <c r="F19" s="71">
        <v>800.952</v>
      </c>
      <c r="G19" s="71"/>
      <c r="H19" s="72">
        <v>2713607</v>
      </c>
      <c r="I19" s="73"/>
      <c r="J19" s="15"/>
      <c r="K19" s="15"/>
      <c r="L19" s="15"/>
      <c r="M19" s="13"/>
      <c r="N19" s="13"/>
      <c r="O19" s="13"/>
    </row>
    <row r="20" spans="1:15" ht="21" customHeight="1">
      <c r="A20" s="12"/>
      <c r="B20" s="7"/>
      <c r="C20" s="7"/>
      <c r="D20" s="4"/>
      <c r="E20" s="4"/>
      <c r="F20" s="4"/>
      <c r="G20" s="4"/>
      <c r="H20" s="4"/>
      <c r="I20" s="6" t="s">
        <v>16</v>
      </c>
      <c r="J20" s="4"/>
      <c r="K20" s="4"/>
      <c r="L20" s="4"/>
      <c r="M20" s="4"/>
      <c r="N20" s="4"/>
      <c r="O20" s="4"/>
    </row>
    <row r="21" spans="2:15" ht="15" customHeight="1">
      <c r="B21" s="7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5" customHeight="1">
      <c r="B22" s="7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5" customHeight="1">
      <c r="B23" s="7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" customHeight="1">
      <c r="B24" s="7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5" customHeight="1"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15" customHeight="1"/>
    <row r="27" ht="15" customHeight="1"/>
    <row r="28" ht="15" customHeight="1">
      <c r="P28" s="1"/>
    </row>
    <row r="29" ht="15" customHeight="1">
      <c r="P29" s="1"/>
    </row>
    <row r="30" ht="15" customHeight="1">
      <c r="P30" s="1"/>
    </row>
    <row r="31" ht="15" customHeight="1">
      <c r="P31" s="1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>
      <c r="P39" s="1"/>
    </row>
    <row r="40" ht="15" customHeight="1">
      <c r="P40" s="1"/>
    </row>
    <row r="41" ht="15" customHeight="1">
      <c r="P41" s="1"/>
    </row>
    <row r="42" ht="15" customHeight="1">
      <c r="P42" s="1"/>
    </row>
    <row r="43" ht="15" customHeight="1">
      <c r="P43" s="1"/>
    </row>
    <row r="44" ht="15" customHeight="1">
      <c r="P44" s="1"/>
    </row>
  </sheetData>
  <sheetProtection/>
  <mergeCells count="69">
    <mergeCell ref="A2:B3"/>
    <mergeCell ref="A17:B17"/>
    <mergeCell ref="D17:E17"/>
    <mergeCell ref="F17:G17"/>
    <mergeCell ref="H17:I17"/>
    <mergeCell ref="D4:E4"/>
    <mergeCell ref="F4:G4"/>
    <mergeCell ref="J2:O2"/>
    <mergeCell ref="C2:I2"/>
    <mergeCell ref="N4:O4"/>
    <mergeCell ref="H3:I3"/>
    <mergeCell ref="F3:G3"/>
    <mergeCell ref="J3:K3"/>
    <mergeCell ref="D3:E3"/>
    <mergeCell ref="A5:B5"/>
    <mergeCell ref="A4:B4"/>
    <mergeCell ref="D5:E5"/>
    <mergeCell ref="F5:G5"/>
    <mergeCell ref="H5:I5"/>
    <mergeCell ref="J5:K5"/>
    <mergeCell ref="J4:K4"/>
    <mergeCell ref="H4:I4"/>
    <mergeCell ref="N6:O6"/>
    <mergeCell ref="J6:K6"/>
    <mergeCell ref="N3:O3"/>
    <mergeCell ref="L3:M3"/>
    <mergeCell ref="L4:M4"/>
    <mergeCell ref="L6:M6"/>
    <mergeCell ref="L5:M5"/>
    <mergeCell ref="N5:O5"/>
    <mergeCell ref="A6:B6"/>
    <mergeCell ref="D6:E6"/>
    <mergeCell ref="F6:G6"/>
    <mergeCell ref="H6:I6"/>
    <mergeCell ref="F15:G15"/>
    <mergeCell ref="H15:I15"/>
    <mergeCell ref="A15:B15"/>
    <mergeCell ref="D15:E15"/>
    <mergeCell ref="H14:I14"/>
    <mergeCell ref="F14:G14"/>
    <mergeCell ref="J8:K8"/>
    <mergeCell ref="L7:M7"/>
    <mergeCell ref="A16:B16"/>
    <mergeCell ref="D16:E16"/>
    <mergeCell ref="F16:G16"/>
    <mergeCell ref="H16:I16"/>
    <mergeCell ref="D14:E14"/>
    <mergeCell ref="C13:I13"/>
    <mergeCell ref="A13:B14"/>
    <mergeCell ref="N8:O8"/>
    <mergeCell ref="A19:B19"/>
    <mergeCell ref="D19:E19"/>
    <mergeCell ref="F19:G19"/>
    <mergeCell ref="H19:I19"/>
    <mergeCell ref="A8:B8"/>
    <mergeCell ref="D8:E8"/>
    <mergeCell ref="F8:G8"/>
    <mergeCell ref="H8:I8"/>
    <mergeCell ref="L8:M8"/>
    <mergeCell ref="N7:O7"/>
    <mergeCell ref="A18:B18"/>
    <mergeCell ref="D18:E18"/>
    <mergeCell ref="F18:G18"/>
    <mergeCell ref="H18:I18"/>
    <mergeCell ref="A7:B7"/>
    <mergeCell ref="D7:E7"/>
    <mergeCell ref="F7:G7"/>
    <mergeCell ref="H7:I7"/>
    <mergeCell ref="J7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2022-05-24T05:00:18Z</cp:lastPrinted>
  <dcterms:created xsi:type="dcterms:W3CDTF">2011-01-07T02:33:10Z</dcterms:created>
  <dcterms:modified xsi:type="dcterms:W3CDTF">2023-09-08T06:24:20Z</dcterms:modified>
  <cp:category/>
  <cp:version/>
  <cp:contentType/>
  <cp:contentStatus/>
</cp:coreProperties>
</file>