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60" activeTab="0"/>
  </bookViews>
  <sheets>
    <sheet name="中学校の概況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<sst xmlns="http://schemas.openxmlformats.org/spreadsheetml/2006/main" count="41" uniqueCount="36">
  <si>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守山</t>
  </si>
  <si>
    <t xml:space="preserve"> （各年5月1日現在）（単位：校、学級、人）</t>
  </si>
  <si>
    <t>校　数</t>
  </si>
  <si>
    <t>学級数</t>
  </si>
  <si>
    <t>教員数</t>
  </si>
  <si>
    <t>総  数</t>
  </si>
  <si>
    <t>特別　支援　学級</t>
  </si>
  <si>
    <t>1学級　　　　　　　　　　　　当り　　　　　　　　　　　　　生徒数</t>
  </si>
  <si>
    <t>1　年</t>
  </si>
  <si>
    <t>2　年</t>
  </si>
  <si>
    <t>3　年</t>
  </si>
  <si>
    <t>守山南</t>
  </si>
  <si>
    <t>守山北</t>
  </si>
  <si>
    <t>明富</t>
  </si>
  <si>
    <t>県立守山</t>
  </si>
  <si>
    <t>立命館守山</t>
  </si>
  <si>
    <t xml:space="preserve">※学級数の（  ）は特別支援学級内数                                               </t>
  </si>
  <si>
    <t>※1学級当たり生徒数は、特別支援学級を含まない</t>
  </si>
  <si>
    <r>
      <t xml:space="preserve">３．中学校の概況   </t>
    </r>
    <r>
      <rPr>
        <sz val="12"/>
        <rFont val="ＭＳ ゴシック"/>
        <family val="3"/>
      </rPr>
      <t xml:space="preserve">                                          　      　　    </t>
    </r>
  </si>
  <si>
    <t xml:space="preserve">生　　徒　　数    </t>
  </si>
  <si>
    <t>平成30年</t>
  </si>
  <si>
    <t>112(11)</t>
  </si>
  <si>
    <t>令和元年</t>
  </si>
  <si>
    <t>114(13)</t>
  </si>
  <si>
    <t>令和２年</t>
  </si>
  <si>
    <t>117(16)</t>
  </si>
  <si>
    <t>令和３年</t>
  </si>
  <si>
    <t>124(21)</t>
  </si>
  <si>
    <t>令和４年</t>
  </si>
  <si>
    <t>124(20)</t>
  </si>
  <si>
    <t>-</t>
  </si>
  <si>
    <t>39(7)</t>
  </si>
  <si>
    <t>25(5)</t>
  </si>
  <si>
    <t>20(5)</t>
  </si>
  <si>
    <t>19(3)</t>
  </si>
  <si>
    <t xml:space="preserve">   （資料： 市教育要覧、滋賀県学校便覧）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</si>
</sst>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);\(0\)"/>
    <numFmt numFmtId="182" formatCode="#,##0_);\(#,##0\)"/>
    <numFmt numFmtId="183" formatCode="#,##0.00_);[Red]\(#,##0.00\)"/>
    <numFmt numFmtId="184" formatCode="#,##0_);[Red]\(#,##0\)"/>
    <numFmt numFmtId="185" formatCode="#,##0.0_);[Red]\(#,##0.0\)"/>
    <numFmt numFmtId="186" formatCode="#,##0_ "/>
    <numFmt numFmtId="187" formatCode="0.0%"/>
    <numFmt numFmtId="188" formatCode="0_);[Red]\(0\)"/>
    <numFmt numFmtId="189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4" fontId="41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184" fontId="41" fillId="0" borderId="22" xfId="0" applyNumberFormat="1" applyFont="1" applyBorder="1" applyAlignment="1">
      <alignment horizontal="right" vertical="center" wrapText="1"/>
    </xf>
    <xf numFmtId="184" fontId="41" fillId="0" borderId="23" xfId="0" applyNumberFormat="1" applyFont="1" applyBorder="1" applyAlignment="1">
      <alignment horizontal="right" vertical="center" wrapText="1"/>
    </xf>
    <xf numFmtId="184" fontId="41" fillId="0" borderId="22" xfId="0" applyNumberFormat="1" applyFont="1" applyBorder="1" applyAlignment="1">
      <alignment horizontal="right" vertical="center" wrapText="1"/>
    </xf>
    <xf numFmtId="184" fontId="41" fillId="0" borderId="22" xfId="0" applyNumberFormat="1" applyFont="1" applyBorder="1" applyAlignment="1">
      <alignment horizontal="right" vertical="top" wrapText="1"/>
    </xf>
    <xf numFmtId="180" fontId="41" fillId="0" borderId="23" xfId="0" applyNumberFormat="1" applyFont="1" applyBorder="1" applyAlignment="1">
      <alignment horizontal="right" vertical="center" wrapText="1"/>
    </xf>
    <xf numFmtId="0" fontId="41" fillId="33" borderId="23" xfId="0" applyFont="1" applyFill="1" applyBorder="1" applyAlignment="1">
      <alignment horizontal="right" vertical="center" wrapText="1"/>
    </xf>
    <xf numFmtId="0" fontId="41" fillId="33" borderId="22" xfId="0" applyFont="1" applyFill="1" applyBorder="1" applyAlignment="1">
      <alignment horizontal="right" vertical="center" wrapText="1"/>
    </xf>
    <xf numFmtId="0" fontId="41" fillId="0" borderId="24" xfId="0" applyFont="1" applyBorder="1" applyAlignment="1">
      <alignment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right" vertical="center" wrapText="1"/>
    </xf>
    <xf numFmtId="184" fontId="41" fillId="33" borderId="22" xfId="0" applyNumberFormat="1" applyFont="1" applyFill="1" applyBorder="1" applyAlignment="1">
      <alignment horizontal="right" vertical="center" wrapText="1"/>
    </xf>
    <xf numFmtId="184" fontId="41" fillId="33" borderId="23" xfId="0" applyNumberFormat="1" applyFont="1" applyFill="1" applyBorder="1" applyAlignment="1">
      <alignment horizontal="right" vertical="center" wrapText="1"/>
    </xf>
    <xf numFmtId="184" fontId="41" fillId="33" borderId="22" xfId="0" applyNumberFormat="1" applyFont="1" applyFill="1" applyBorder="1" applyAlignment="1">
      <alignment horizontal="right" vertical="center" wrapText="1"/>
    </xf>
    <xf numFmtId="180" fontId="41" fillId="33" borderId="23" xfId="0" applyNumberFormat="1" applyFont="1" applyFill="1" applyBorder="1" applyAlignment="1">
      <alignment horizontal="right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right" vertical="top" wrapText="1"/>
    </xf>
    <xf numFmtId="184" fontId="41" fillId="33" borderId="24" xfId="0" applyNumberFormat="1" applyFont="1" applyFill="1" applyBorder="1" applyAlignment="1">
      <alignment horizontal="right" vertical="center" wrapText="1"/>
    </xf>
    <xf numFmtId="184" fontId="41" fillId="33" borderId="24" xfId="0" applyNumberFormat="1" applyFont="1" applyFill="1" applyBorder="1" applyAlignment="1">
      <alignment horizontal="right" vertical="top" wrapText="1"/>
    </xf>
    <xf numFmtId="185" fontId="41" fillId="33" borderId="23" xfId="0" applyNumberFormat="1" applyFont="1" applyFill="1" applyBorder="1" applyAlignment="1">
      <alignment horizontal="right" vertical="top" wrapText="1"/>
    </xf>
    <xf numFmtId="0" fontId="41" fillId="33" borderId="25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right" vertical="center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184" fontId="41" fillId="33" borderId="27" xfId="0" applyNumberFormat="1" applyFont="1" applyFill="1" applyBorder="1" applyAlignment="1">
      <alignment horizontal="right" vertical="center" wrapText="1"/>
    </xf>
    <xf numFmtId="184" fontId="41" fillId="33" borderId="28" xfId="0" applyNumberFormat="1" applyFont="1" applyFill="1" applyBorder="1" applyAlignment="1">
      <alignment horizontal="right" vertical="center" wrapText="1"/>
    </xf>
    <xf numFmtId="184" fontId="41" fillId="33" borderId="29" xfId="0" applyNumberFormat="1" applyFont="1" applyFill="1" applyBorder="1" applyAlignment="1">
      <alignment horizontal="right" vertical="center" wrapText="1"/>
    </xf>
    <xf numFmtId="184" fontId="41" fillId="33" borderId="27" xfId="0" applyNumberFormat="1" applyFont="1" applyFill="1" applyBorder="1" applyAlignment="1">
      <alignment horizontal="right" vertical="top" wrapText="1"/>
    </xf>
    <xf numFmtId="180" fontId="41" fillId="33" borderId="28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1" fillId="0" borderId="0" xfId="0" applyFont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zoomScalePageLayoutView="150" workbookViewId="0" topLeftCell="A1">
      <selection activeCell="Q15" sqref="Q15"/>
    </sheetView>
  </sheetViews>
  <sheetFormatPr defaultColWidth="9.140625" defaultRowHeight="15"/>
  <cols>
    <col min="1" max="1" width="10.28125" style="2" customWidth="1"/>
    <col min="2" max="2" width="4.421875" style="2" customWidth="1"/>
    <col min="3" max="14" width="5.00390625" style="2" customWidth="1"/>
    <col min="15" max="15" width="6.8515625" style="2" customWidth="1"/>
    <col min="16" max="17" width="9.00390625" style="4" customWidth="1"/>
  </cols>
  <sheetData>
    <row r="1" spans="1:15" s="4" customFormat="1" ht="21" customHeight="1">
      <c r="A1" s="1" t="s">
        <v>18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4" customFormat="1" ht="15" customHeight="1">
      <c r="A2" s="7"/>
      <c r="B2" s="9" t="s">
        <v>2</v>
      </c>
      <c r="C2" s="14" t="s">
        <v>3</v>
      </c>
      <c r="D2" s="15"/>
      <c r="E2" s="13" t="s">
        <v>4</v>
      </c>
      <c r="F2" s="18" t="s">
        <v>19</v>
      </c>
      <c r="G2" s="19"/>
      <c r="H2" s="19"/>
      <c r="I2" s="19"/>
      <c r="J2" s="19"/>
      <c r="K2" s="19"/>
      <c r="L2" s="19"/>
      <c r="M2" s="19"/>
      <c r="N2" s="20"/>
      <c r="O2" s="11" t="s">
        <v>7</v>
      </c>
    </row>
    <row r="3" spans="1:15" s="4" customFormat="1" ht="45" customHeight="1">
      <c r="A3" s="6"/>
      <c r="B3" s="10"/>
      <c r="C3" s="16"/>
      <c r="D3" s="17"/>
      <c r="E3" s="13"/>
      <c r="F3" s="11" t="s">
        <v>5</v>
      </c>
      <c r="G3" s="12"/>
      <c r="H3" s="11" t="s">
        <v>8</v>
      </c>
      <c r="I3" s="12"/>
      <c r="J3" s="11" t="s">
        <v>9</v>
      </c>
      <c r="K3" s="12"/>
      <c r="L3" s="11" t="s">
        <v>10</v>
      </c>
      <c r="M3" s="12"/>
      <c r="N3" s="5" t="s">
        <v>6</v>
      </c>
      <c r="O3" s="11"/>
    </row>
    <row r="4" spans="1:15" s="4" customFormat="1" ht="15" customHeight="1">
      <c r="A4" s="21" t="s">
        <v>20</v>
      </c>
      <c r="B4" s="22">
        <v>6</v>
      </c>
      <c r="C4" s="23" t="s">
        <v>21</v>
      </c>
      <c r="D4" s="24"/>
      <c r="E4" s="25">
        <v>219</v>
      </c>
      <c r="F4" s="26">
        <f>SUM(H4:N4)</f>
        <v>3395</v>
      </c>
      <c r="G4" s="27"/>
      <c r="H4" s="26">
        <v>1078</v>
      </c>
      <c r="I4" s="27"/>
      <c r="J4" s="26">
        <v>1126</v>
      </c>
      <c r="K4" s="27"/>
      <c r="L4" s="26">
        <v>1147</v>
      </c>
      <c r="M4" s="27"/>
      <c r="N4" s="28">
        <v>44</v>
      </c>
      <c r="O4" s="29">
        <v>33.2</v>
      </c>
    </row>
    <row r="5" spans="1:15" s="4" customFormat="1" ht="15" customHeight="1">
      <c r="A5" s="21" t="s">
        <v>22</v>
      </c>
      <c r="B5" s="22">
        <v>6</v>
      </c>
      <c r="C5" s="23" t="s">
        <v>23</v>
      </c>
      <c r="D5" s="24"/>
      <c r="E5" s="25">
        <v>224</v>
      </c>
      <c r="F5" s="26">
        <f>SUM(H5:N5)</f>
        <v>3432</v>
      </c>
      <c r="G5" s="27"/>
      <c r="H5" s="26">
        <v>1149</v>
      </c>
      <c r="I5" s="27"/>
      <c r="J5" s="26">
        <v>1090</v>
      </c>
      <c r="K5" s="27"/>
      <c r="L5" s="26">
        <v>1138</v>
      </c>
      <c r="M5" s="27"/>
      <c r="N5" s="25">
        <v>55</v>
      </c>
      <c r="O5" s="29">
        <v>33.4</v>
      </c>
    </row>
    <row r="6" spans="1:15" s="4" customFormat="1" ht="15" customHeight="1">
      <c r="A6" s="21" t="s">
        <v>24</v>
      </c>
      <c r="B6" s="22">
        <v>6</v>
      </c>
      <c r="C6" s="23" t="s">
        <v>25</v>
      </c>
      <c r="D6" s="24"/>
      <c r="E6" s="25">
        <v>234</v>
      </c>
      <c r="F6" s="26">
        <v>3407</v>
      </c>
      <c r="G6" s="27"/>
      <c r="H6" s="26">
        <v>1128</v>
      </c>
      <c r="I6" s="27"/>
      <c r="J6" s="26">
        <v>1130</v>
      </c>
      <c r="K6" s="27"/>
      <c r="L6" s="26">
        <v>1074</v>
      </c>
      <c r="M6" s="27"/>
      <c r="N6" s="25">
        <v>75</v>
      </c>
      <c r="O6" s="29">
        <v>33</v>
      </c>
    </row>
    <row r="7" spans="1:15" s="4" customFormat="1" ht="15" customHeight="1">
      <c r="A7" s="21" t="s">
        <v>26</v>
      </c>
      <c r="B7" s="22">
        <v>6</v>
      </c>
      <c r="C7" s="30" t="s">
        <v>27</v>
      </c>
      <c r="D7" s="31"/>
      <c r="E7" s="25">
        <v>239</v>
      </c>
      <c r="F7" s="26">
        <v>3549</v>
      </c>
      <c r="G7" s="27"/>
      <c r="H7" s="26">
        <v>1198</v>
      </c>
      <c r="I7" s="27"/>
      <c r="J7" s="26">
        <v>1131</v>
      </c>
      <c r="K7" s="27"/>
      <c r="L7" s="26">
        <v>1127</v>
      </c>
      <c r="M7" s="27"/>
      <c r="N7" s="32">
        <v>93</v>
      </c>
      <c r="O7" s="4">
        <v>33.6</v>
      </c>
    </row>
    <row r="8" spans="1:17" s="4" customFormat="1" ht="15" customHeight="1">
      <c r="A8" s="33" t="s">
        <v>28</v>
      </c>
      <c r="B8" s="34">
        <v>6</v>
      </c>
      <c r="C8" s="30" t="s">
        <v>29</v>
      </c>
      <c r="D8" s="31"/>
      <c r="E8" s="35">
        <f>SUM(E9:E14)</f>
        <v>243</v>
      </c>
      <c r="F8" s="36">
        <f>SUM(F9:G14)</f>
        <v>3579</v>
      </c>
      <c r="G8" s="37"/>
      <c r="H8" s="36">
        <f>SUM(H9:I14)</f>
        <v>1140</v>
      </c>
      <c r="I8" s="37"/>
      <c r="J8" s="36">
        <f>SUM(J9:K14)</f>
        <v>1206</v>
      </c>
      <c r="K8" s="37"/>
      <c r="L8" s="36">
        <f>SUM(L9:M14)</f>
        <v>1130</v>
      </c>
      <c r="M8" s="37"/>
      <c r="N8" s="35">
        <f>SUM(N9:N14)</f>
        <v>103</v>
      </c>
      <c r="O8" s="38">
        <f>AVERAGE(O9:O14)</f>
        <v>34.15</v>
      </c>
      <c r="Q8" s="8"/>
    </row>
    <row r="9" spans="1:15" s="4" customFormat="1" ht="15" customHeight="1">
      <c r="A9" s="39" t="s">
        <v>11</v>
      </c>
      <c r="B9" s="40" t="s">
        <v>30</v>
      </c>
      <c r="C9" s="30" t="s">
        <v>31</v>
      </c>
      <c r="D9" s="31"/>
      <c r="E9" s="41">
        <v>68</v>
      </c>
      <c r="F9" s="36">
        <f aca="true" t="shared" si="0" ref="F9:F14">SUM(H9:N9)</f>
        <v>1115</v>
      </c>
      <c r="G9" s="37"/>
      <c r="H9" s="36">
        <v>368</v>
      </c>
      <c r="I9" s="37"/>
      <c r="J9" s="36">
        <v>371</v>
      </c>
      <c r="K9" s="37"/>
      <c r="L9" s="36">
        <v>333</v>
      </c>
      <c r="M9" s="37"/>
      <c r="N9" s="42">
        <v>43</v>
      </c>
      <c r="O9" s="43">
        <v>33.5</v>
      </c>
    </row>
    <row r="10" spans="1:15" s="4" customFormat="1" ht="15" customHeight="1">
      <c r="A10" s="44" t="s">
        <v>0</v>
      </c>
      <c r="B10" s="40" t="s">
        <v>30</v>
      </c>
      <c r="C10" s="30" t="s">
        <v>32</v>
      </c>
      <c r="D10" s="31"/>
      <c r="E10" s="41">
        <v>48</v>
      </c>
      <c r="F10" s="36">
        <f t="shared" si="0"/>
        <v>673</v>
      </c>
      <c r="G10" s="37"/>
      <c r="H10" s="36">
        <v>217</v>
      </c>
      <c r="I10" s="37"/>
      <c r="J10" s="36">
        <v>222</v>
      </c>
      <c r="K10" s="37"/>
      <c r="L10" s="36">
        <v>210</v>
      </c>
      <c r="M10" s="37"/>
      <c r="N10" s="42">
        <v>24</v>
      </c>
      <c r="O10" s="43">
        <v>32.5</v>
      </c>
    </row>
    <row r="11" spans="1:15" s="4" customFormat="1" ht="15" customHeight="1">
      <c r="A11" s="44" t="s">
        <v>12</v>
      </c>
      <c r="B11" s="40" t="s">
        <v>30</v>
      </c>
      <c r="C11" s="30" t="s">
        <v>33</v>
      </c>
      <c r="D11" s="31"/>
      <c r="E11" s="41">
        <v>36</v>
      </c>
      <c r="F11" s="36">
        <f t="shared" si="0"/>
        <v>474</v>
      </c>
      <c r="G11" s="37"/>
      <c r="H11" s="36">
        <v>159</v>
      </c>
      <c r="I11" s="37"/>
      <c r="J11" s="36">
        <v>148</v>
      </c>
      <c r="K11" s="37"/>
      <c r="L11" s="36">
        <v>143</v>
      </c>
      <c r="M11" s="37"/>
      <c r="N11" s="42">
        <v>24</v>
      </c>
      <c r="O11" s="38">
        <v>30</v>
      </c>
    </row>
    <row r="12" spans="1:15" s="4" customFormat="1" ht="15" customHeight="1">
      <c r="A12" s="44" t="s">
        <v>13</v>
      </c>
      <c r="B12" s="40" t="s">
        <v>30</v>
      </c>
      <c r="C12" s="30" t="s">
        <v>34</v>
      </c>
      <c r="D12" s="31"/>
      <c r="E12" s="41">
        <v>38</v>
      </c>
      <c r="F12" s="36">
        <f t="shared" si="0"/>
        <v>520</v>
      </c>
      <c r="G12" s="37"/>
      <c r="H12" s="36">
        <v>152</v>
      </c>
      <c r="I12" s="37"/>
      <c r="J12" s="36">
        <v>185</v>
      </c>
      <c r="K12" s="37"/>
      <c r="L12" s="36">
        <v>171</v>
      </c>
      <c r="M12" s="37"/>
      <c r="N12" s="42">
        <v>12</v>
      </c>
      <c r="O12" s="43">
        <v>31.8</v>
      </c>
    </row>
    <row r="13" spans="1:15" s="4" customFormat="1" ht="15" customHeight="1">
      <c r="A13" s="45" t="s">
        <v>14</v>
      </c>
      <c r="B13" s="40" t="s">
        <v>30</v>
      </c>
      <c r="C13" s="46">
        <v>6</v>
      </c>
      <c r="D13" s="47"/>
      <c r="E13" s="41">
        <v>15</v>
      </c>
      <c r="F13" s="36">
        <f t="shared" si="0"/>
        <v>240</v>
      </c>
      <c r="G13" s="37"/>
      <c r="H13" s="36">
        <v>80</v>
      </c>
      <c r="I13" s="37"/>
      <c r="J13" s="36">
        <v>80</v>
      </c>
      <c r="K13" s="37"/>
      <c r="L13" s="36">
        <v>80</v>
      </c>
      <c r="M13" s="37"/>
      <c r="N13" s="42">
        <v>0</v>
      </c>
      <c r="O13" s="43">
        <v>40</v>
      </c>
    </row>
    <row r="14" spans="1:15" s="4" customFormat="1" ht="15" customHeight="1">
      <c r="A14" s="48" t="s">
        <v>15</v>
      </c>
      <c r="B14" s="49" t="s">
        <v>30</v>
      </c>
      <c r="C14" s="50">
        <v>15</v>
      </c>
      <c r="D14" s="51"/>
      <c r="E14" s="52">
        <v>38</v>
      </c>
      <c r="F14" s="53">
        <f t="shared" si="0"/>
        <v>557</v>
      </c>
      <c r="G14" s="54"/>
      <c r="H14" s="53">
        <v>164</v>
      </c>
      <c r="I14" s="54"/>
      <c r="J14" s="53">
        <v>200</v>
      </c>
      <c r="K14" s="54"/>
      <c r="L14" s="53">
        <v>193</v>
      </c>
      <c r="M14" s="54"/>
      <c r="N14" s="55">
        <v>0</v>
      </c>
      <c r="O14" s="56">
        <v>37.1</v>
      </c>
    </row>
    <row r="15" spans="1:15" s="4" customFormat="1" ht="15" customHeight="1">
      <c r="A15" s="57" t="s">
        <v>16</v>
      </c>
      <c r="B15" s="57"/>
      <c r="O15" s="58" t="s">
        <v>35</v>
      </c>
    </row>
    <row r="16" spans="1:2" s="4" customFormat="1" ht="15" customHeight="1">
      <c r="A16" s="57" t="s">
        <v>17</v>
      </c>
      <c r="B16" s="57"/>
    </row>
    <row r="17" spans="1:2" s="4" customFormat="1" ht="15" customHeight="1">
      <c r="A17" s="59"/>
      <c r="B17" s="59"/>
    </row>
  </sheetData>
  <sheetProtection/>
  <mergeCells count="64">
    <mergeCell ref="O2:O3"/>
    <mergeCell ref="H3:I3"/>
    <mergeCell ref="J3:K3"/>
    <mergeCell ref="L3:M3"/>
    <mergeCell ref="C2:D3"/>
    <mergeCell ref="J4:K4"/>
    <mergeCell ref="L4:M4"/>
    <mergeCell ref="H5:I5"/>
    <mergeCell ref="J5:K5"/>
    <mergeCell ref="L5:M5"/>
    <mergeCell ref="E2:E3"/>
    <mergeCell ref="J8:K8"/>
    <mergeCell ref="L8:M8"/>
    <mergeCell ref="H6:I6"/>
    <mergeCell ref="H8:I8"/>
    <mergeCell ref="J11:K11"/>
    <mergeCell ref="L11:M11"/>
    <mergeCell ref="H7:I7"/>
    <mergeCell ref="J7:K7"/>
    <mergeCell ref="L7:M7"/>
    <mergeCell ref="H9:I9"/>
    <mergeCell ref="J9:K9"/>
    <mergeCell ref="L9:M9"/>
    <mergeCell ref="L10:M10"/>
    <mergeCell ref="H11:I11"/>
    <mergeCell ref="J14:K14"/>
    <mergeCell ref="L14:M14"/>
    <mergeCell ref="J10:K10"/>
    <mergeCell ref="C12:D12"/>
    <mergeCell ref="C13:D13"/>
    <mergeCell ref="H12:I12"/>
    <mergeCell ref="H13:I13"/>
    <mergeCell ref="J13:K13"/>
    <mergeCell ref="L13:M13"/>
    <mergeCell ref="J12:K12"/>
    <mergeCell ref="L12:M12"/>
    <mergeCell ref="C10:D10"/>
    <mergeCell ref="C11:D11"/>
    <mergeCell ref="H14:I14"/>
    <mergeCell ref="H10:I10"/>
    <mergeCell ref="F10:G10"/>
    <mergeCell ref="F11:G11"/>
    <mergeCell ref="F12:G12"/>
    <mergeCell ref="F13:G13"/>
    <mergeCell ref="C14:D14"/>
    <mergeCell ref="F14:G14"/>
    <mergeCell ref="F9:G9"/>
    <mergeCell ref="F6:G6"/>
    <mergeCell ref="C8:D8"/>
    <mergeCell ref="F8:G8"/>
    <mergeCell ref="F7:G7"/>
    <mergeCell ref="C6:D6"/>
    <mergeCell ref="C7:D7"/>
    <mergeCell ref="C9:D9"/>
    <mergeCell ref="B2:B3"/>
    <mergeCell ref="F2:N2"/>
    <mergeCell ref="F3:G3"/>
    <mergeCell ref="J6:K6"/>
    <mergeCell ref="L6:M6"/>
    <mergeCell ref="C4:D4"/>
    <mergeCell ref="C5:D5"/>
    <mergeCell ref="F4:G4"/>
    <mergeCell ref="F5:G5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2019-12-10T07:46:19Z</cp:lastPrinted>
  <dcterms:created xsi:type="dcterms:W3CDTF">2011-01-12T04:51:06Z</dcterms:created>
  <dcterms:modified xsi:type="dcterms:W3CDTF">2023-11-09T02:32:07Z</dcterms:modified>
  <cp:category/>
  <cp:version/>
  <cp:contentType/>
  <cp:contentStatus/>
</cp:coreProperties>
</file>