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6" windowHeight="5928" activeTab="0"/>
  </bookViews>
  <sheets>
    <sheet name="高齢者人口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<sst xmlns="http://schemas.openxmlformats.org/spreadsheetml/2006/main" count="67" uniqueCount="34">
  <si>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計</t>
  </si>
  <si>
    <t xml:space="preserve">                                                                              </t>
  </si>
  <si>
    <t>総人口</t>
  </si>
  <si>
    <t>６５歳以上人口</t>
  </si>
  <si>
    <t>65～69歳</t>
  </si>
  <si>
    <t>70～74歳</t>
  </si>
  <si>
    <t>75～79歳</t>
  </si>
  <si>
    <t>80～84歳</t>
  </si>
  <si>
    <t>85～89歳</t>
  </si>
  <si>
    <t>90～94歳</t>
  </si>
  <si>
    <t>95歳以上</t>
  </si>
  <si>
    <t>（各年9月末現在）（単位：人、％）</t>
  </si>
  <si>
    <t>守  山</t>
  </si>
  <si>
    <t>吉  身</t>
  </si>
  <si>
    <t>小  津</t>
  </si>
  <si>
    <t>玉  津</t>
  </si>
  <si>
    <t>河  西</t>
  </si>
  <si>
    <t>速  野</t>
  </si>
  <si>
    <t>中  洲</t>
  </si>
  <si>
    <t xml:space="preserve">（１）年齢別高齢者人口                                            </t>
  </si>
  <si>
    <t>比率</t>
  </si>
  <si>
    <t xml:space="preserve">    （資料：市公文書館）</t>
  </si>
  <si>
    <t xml:space="preserve">                                            </t>
  </si>
  <si>
    <t>　　</t>
  </si>
  <si>
    <t>平成30年</t>
  </si>
  <si>
    <t>12．高齢者福祉</t>
  </si>
  <si>
    <t>（令和2年9月末現在）（単位：人）</t>
  </si>
  <si>
    <t>（令和3年9月末現在）（単位：人）</t>
  </si>
  <si>
    <t>（令和４年9月末現在）（単位：人）</t>
  </si>
  <si>
    <t>高齢化率</t>
  </si>
  <si>
    <t>令和元年</t>
  </si>
  <si>
    <t>令和２年</t>
  </si>
  <si>
    <t>令和３年</t>
  </si>
  <si>
    <t>令和４年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</si>
</sst>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_);[Red]\(#,##0.0\)"/>
    <numFmt numFmtId="182" formatCode="#,##0_);[Red]\(#,##0\)"/>
    <numFmt numFmtId="183" formatCode="#,##0_);\(#,##0\)"/>
    <numFmt numFmtId="184" formatCode="0_);\(0\)"/>
    <numFmt numFmtId="185" formatCode="0.0_ "/>
    <numFmt numFmtId="186" formatCode="#,##0_ "/>
    <numFmt numFmtId="187" formatCode="#,##0;[Red]#,##0"/>
    <numFmt numFmtId="188" formatCode="0_);[Red]\(0\)"/>
    <numFmt numFmtId="189" formatCode="0;[Red]0"/>
    <numFmt numFmtId="190" formatCode="[DBNum3][$-411]0"/>
    <numFmt numFmtId="191" formatCode="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S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ゴシック"/>
      <family val="3"/>
    </font>
    <font>
      <sz val="11"/>
      <color theme="1"/>
      <name val="ＭS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82" fontId="3" fillId="0" borderId="14" xfId="0" applyNumberFormat="1" applyFont="1" applyBorder="1" applyAlignment="1">
      <alignment vertical="center" wrapText="1"/>
    </xf>
    <xf numFmtId="182" fontId="3" fillId="0" borderId="12" xfId="0" applyNumberFormat="1" applyFont="1" applyBorder="1" applyAlignment="1">
      <alignment vertical="center" wrapText="1"/>
    </xf>
    <xf numFmtId="182" fontId="3" fillId="0" borderId="13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 wrapText="1"/>
    </xf>
    <xf numFmtId="182" fontId="3" fillId="0" borderId="11" xfId="0" applyNumberFormat="1" applyFont="1" applyBorder="1" applyAlignment="1">
      <alignment wrapText="1"/>
    </xf>
    <xf numFmtId="182" fontId="3" fillId="0" borderId="18" xfId="0" applyNumberFormat="1" applyFont="1" applyBorder="1" applyAlignment="1">
      <alignment vertical="center" wrapText="1"/>
    </xf>
    <xf numFmtId="182" fontId="3" fillId="0" borderId="19" xfId="0" applyNumberFormat="1" applyFont="1" applyBorder="1" applyAlignment="1">
      <alignment vertical="center" wrapText="1"/>
    </xf>
    <xf numFmtId="182" fontId="3" fillId="0" borderId="20" xfId="0" applyNumberFormat="1" applyFont="1" applyBorder="1" applyAlignment="1">
      <alignment vertical="center" wrapText="1"/>
    </xf>
    <xf numFmtId="182" fontId="3" fillId="0" borderId="10" xfId="0" applyNumberFormat="1" applyFont="1" applyFill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82" fontId="3" fillId="0" borderId="11" xfId="0" applyNumberFormat="1" applyFont="1" applyBorder="1" applyAlignment="1">
      <alignment vertical="center" wrapText="1"/>
    </xf>
    <xf numFmtId="182" fontId="3" fillId="0" borderId="16" xfId="0" applyNumberFormat="1" applyFont="1" applyBorder="1" applyAlignment="1">
      <alignment vertical="center" wrapText="1"/>
    </xf>
    <xf numFmtId="182" fontId="3" fillId="0" borderId="17" xfId="0" applyNumberFormat="1" applyFont="1" applyBorder="1" applyAlignment="1">
      <alignment vertical="center" wrapText="1"/>
    </xf>
    <xf numFmtId="182" fontId="3" fillId="0" borderId="26" xfId="0" applyNumberFormat="1" applyFont="1" applyBorder="1" applyAlignment="1">
      <alignment vertical="center" wrapText="1"/>
    </xf>
    <xf numFmtId="182" fontId="3" fillId="0" borderId="21" xfId="0" applyNumberFormat="1" applyFont="1" applyBorder="1" applyAlignment="1">
      <alignment vertical="center" wrapText="1"/>
    </xf>
    <xf numFmtId="182" fontId="3" fillId="0" borderId="27" xfId="0" applyNumberFormat="1" applyFont="1" applyBorder="1" applyAlignment="1">
      <alignment vertical="center" wrapText="1"/>
    </xf>
    <xf numFmtId="0" fontId="41" fillId="0" borderId="28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top" wrapText="1"/>
    </xf>
    <xf numFmtId="182" fontId="41" fillId="0" borderId="18" xfId="0" applyNumberFormat="1" applyFont="1" applyBorder="1" applyAlignment="1">
      <alignment vertical="center" wrapText="1"/>
    </xf>
    <xf numFmtId="182" fontId="41" fillId="0" borderId="19" xfId="0" applyNumberFormat="1" applyFont="1" applyBorder="1" applyAlignment="1">
      <alignment vertical="center" wrapText="1"/>
    </xf>
    <xf numFmtId="182" fontId="41" fillId="0" borderId="20" xfId="0" applyNumberFormat="1" applyFont="1" applyBorder="1" applyAlignment="1">
      <alignment vertical="center" wrapText="1"/>
    </xf>
    <xf numFmtId="182" fontId="41" fillId="0" borderId="10" xfId="0" applyNumberFormat="1" applyFont="1" applyBorder="1" applyAlignment="1">
      <alignment wrapText="1"/>
    </xf>
    <xf numFmtId="182" fontId="41" fillId="0" borderId="11" xfId="0" applyNumberFormat="1" applyFont="1" applyBorder="1" applyAlignment="1">
      <alignment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182" fontId="41" fillId="0" borderId="11" xfId="0" applyNumberFormat="1" applyFont="1" applyBorder="1" applyAlignment="1">
      <alignment vertical="center" wrapText="1"/>
    </xf>
    <xf numFmtId="182" fontId="41" fillId="0" borderId="16" xfId="0" applyNumberFormat="1" applyFont="1" applyBorder="1" applyAlignment="1">
      <alignment vertical="center" wrapText="1"/>
    </xf>
    <xf numFmtId="182" fontId="41" fillId="0" borderId="17" xfId="0" applyNumberFormat="1" applyFont="1" applyBorder="1" applyAlignment="1">
      <alignment vertical="center" wrapText="1"/>
    </xf>
    <xf numFmtId="182" fontId="41" fillId="0" borderId="10" xfId="0" applyNumberFormat="1" applyFont="1" applyFill="1" applyBorder="1" applyAlignment="1">
      <alignment wrapText="1"/>
    </xf>
    <xf numFmtId="182" fontId="41" fillId="0" borderId="30" xfId="0" applyNumberFormat="1" applyFont="1" applyBorder="1" applyAlignment="1">
      <alignment vertical="center" wrapText="1"/>
    </xf>
    <xf numFmtId="182" fontId="41" fillId="0" borderId="0" xfId="0" applyNumberFormat="1" applyFont="1" applyBorder="1" applyAlignment="1">
      <alignment vertical="center" wrapText="1"/>
    </xf>
    <xf numFmtId="182" fontId="41" fillId="0" borderId="31" xfId="0" applyNumberFormat="1" applyFont="1" applyBorder="1" applyAlignment="1">
      <alignment vertical="center" wrapText="1"/>
    </xf>
    <xf numFmtId="3" fontId="41" fillId="0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/>
    </xf>
    <xf numFmtId="3" fontId="41" fillId="0" borderId="11" xfId="0" applyNumberFormat="1" applyFont="1" applyBorder="1" applyAlignment="1">
      <alignment/>
    </xf>
    <xf numFmtId="182" fontId="41" fillId="0" borderId="32" xfId="0" applyNumberFormat="1" applyFont="1" applyBorder="1" applyAlignment="1">
      <alignment vertical="center" wrapText="1"/>
    </xf>
    <xf numFmtId="182" fontId="41" fillId="0" borderId="33" xfId="0" applyNumberFormat="1" applyFont="1" applyBorder="1" applyAlignment="1">
      <alignment vertical="center" wrapText="1"/>
    </xf>
    <xf numFmtId="182" fontId="41" fillId="0" borderId="34" xfId="0" applyNumberFormat="1" applyFont="1" applyBorder="1" applyAlignment="1">
      <alignment vertical="center" wrapText="1"/>
    </xf>
    <xf numFmtId="182" fontId="41" fillId="0" borderId="10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182" fontId="41" fillId="0" borderId="26" xfId="0" applyNumberFormat="1" applyFont="1" applyBorder="1" applyAlignment="1">
      <alignment vertical="center" wrapText="1"/>
    </xf>
    <xf numFmtId="182" fontId="41" fillId="0" borderId="21" xfId="0" applyNumberFormat="1" applyFont="1" applyBorder="1" applyAlignment="1">
      <alignment vertical="center" wrapText="1"/>
    </xf>
    <xf numFmtId="182" fontId="41" fillId="0" borderId="27" xfId="0" applyNumberFormat="1" applyFont="1" applyBorder="1" applyAlignment="1">
      <alignment vertical="center" wrapText="1"/>
    </xf>
    <xf numFmtId="3" fontId="41" fillId="0" borderId="15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0" fontId="41" fillId="0" borderId="0" xfId="0" applyFont="1" applyBorder="1" applyAlignment="1">
      <alignment horizontal="center" vertical="top" wrapText="1"/>
    </xf>
    <xf numFmtId="182" fontId="41" fillId="0" borderId="0" xfId="0" applyNumberFormat="1" applyFont="1" applyBorder="1" applyAlignment="1">
      <alignment vertical="center" wrapText="1"/>
    </xf>
    <xf numFmtId="3" fontId="41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8" xfId="0" applyFont="1" applyBorder="1" applyAlignment="1">
      <alignment horizontal="distributed" vertical="center" wrapText="1" indent="1"/>
    </xf>
    <xf numFmtId="0" fontId="41" fillId="0" borderId="29" xfId="0" applyFont="1" applyBorder="1" applyAlignment="1">
      <alignment horizontal="distributed" vertical="center" wrapText="1" indent="1"/>
    </xf>
    <xf numFmtId="3" fontId="41" fillId="0" borderId="35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0" fontId="41" fillId="0" borderId="16" xfId="0" applyFont="1" applyBorder="1" applyAlignment="1">
      <alignment horizontal="distributed" vertical="center" indent="1"/>
    </xf>
    <xf numFmtId="0" fontId="41" fillId="0" borderId="17" xfId="0" applyFont="1" applyBorder="1" applyAlignment="1">
      <alignment horizontal="distributed" vertical="center" indent="1"/>
    </xf>
    <xf numFmtId="3" fontId="41" fillId="0" borderId="10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3" fontId="41" fillId="0" borderId="36" xfId="0" applyNumberFormat="1" applyFont="1" applyBorder="1" applyAlignment="1">
      <alignment vertical="top" wrapText="1"/>
    </xf>
    <xf numFmtId="3" fontId="41" fillId="0" borderId="30" xfId="0" applyNumberFormat="1" applyFont="1" applyBorder="1" applyAlignment="1">
      <alignment vertical="top" wrapText="1"/>
    </xf>
    <xf numFmtId="0" fontId="41" fillId="0" borderId="12" xfId="0" applyFont="1" applyBorder="1" applyAlignment="1">
      <alignment horizontal="distributed" vertical="center" wrapText="1" indent="1"/>
    </xf>
    <xf numFmtId="0" fontId="41" fillId="0" borderId="13" xfId="0" applyFont="1" applyBorder="1" applyAlignment="1">
      <alignment horizontal="distributed" vertical="center" wrapText="1" indent="1"/>
    </xf>
    <xf numFmtId="0" fontId="41" fillId="0" borderId="14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91" fontId="41" fillId="0" borderId="15" xfId="0" applyNumberFormat="1" applyFont="1" applyBorder="1" applyAlignment="1">
      <alignment vertical="top" wrapText="1"/>
    </xf>
    <xf numFmtId="191" fontId="41" fillId="0" borderId="14" xfId="0" applyNumberFormat="1" applyFont="1" applyBorder="1" applyAlignment="1">
      <alignment vertical="top" wrapText="1"/>
    </xf>
    <xf numFmtId="0" fontId="4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view="pageBreakPreview" zoomScaleSheetLayoutView="100" workbookViewId="0" topLeftCell="A19">
      <selection activeCell="AD16" sqref="AD16"/>
    </sheetView>
  </sheetViews>
  <sheetFormatPr defaultColWidth="9.140625" defaultRowHeight="15"/>
  <cols>
    <col min="1" max="2" width="5.7109375" style="3" customWidth="1"/>
    <col min="3" max="3" width="3.00390625" style="3" customWidth="1"/>
    <col min="4" max="4" width="3.7109375" style="3" customWidth="1"/>
    <col min="5" max="5" width="2.28125" style="3" customWidth="1"/>
    <col min="6" max="14" width="3.00390625" style="3" customWidth="1"/>
    <col min="15" max="26" width="3.00390625" style="6" customWidth="1"/>
    <col min="27" max="27" width="3.00390625" style="0" customWidth="1"/>
  </cols>
  <sheetData>
    <row r="1" ht="21" customHeight="1">
      <c r="A1" s="1" t="s">
        <v>25</v>
      </c>
    </row>
    <row r="2" spans="1:26" ht="15" customHeight="1">
      <c r="A2" s="5" t="s">
        <v>19</v>
      </c>
      <c r="M2" s="3" t="s">
        <v>23</v>
      </c>
      <c r="O2" s="3"/>
      <c r="R2" s="3"/>
      <c r="S2" s="3"/>
      <c r="U2" s="3"/>
      <c r="V2" s="3"/>
      <c r="X2" s="3"/>
      <c r="Z2" s="4" t="s">
        <v>26</v>
      </c>
    </row>
    <row r="3" spans="1:26" ht="15" customHeight="1">
      <c r="A3" s="26"/>
      <c r="B3" s="27"/>
      <c r="C3" s="29" t="s">
        <v>0</v>
      </c>
      <c r="D3" s="26"/>
      <c r="E3" s="27"/>
      <c r="F3" s="29" t="s">
        <v>12</v>
      </c>
      <c r="G3" s="26"/>
      <c r="H3" s="27"/>
      <c r="I3" s="29" t="s">
        <v>13</v>
      </c>
      <c r="J3" s="26"/>
      <c r="K3" s="27"/>
      <c r="L3" s="29" t="s">
        <v>14</v>
      </c>
      <c r="M3" s="26"/>
      <c r="N3" s="27"/>
      <c r="O3" s="29" t="s">
        <v>15</v>
      </c>
      <c r="P3" s="26"/>
      <c r="Q3" s="27"/>
      <c r="R3" s="29" t="s">
        <v>16</v>
      </c>
      <c r="S3" s="26"/>
      <c r="T3" s="27"/>
      <c r="U3" s="29" t="s">
        <v>17</v>
      </c>
      <c r="V3" s="26"/>
      <c r="W3" s="27"/>
      <c r="X3" s="29" t="s">
        <v>18</v>
      </c>
      <c r="Y3" s="26"/>
      <c r="Z3" s="26"/>
    </row>
    <row r="4" spans="1:26" ht="15" customHeight="1">
      <c r="A4" s="30" t="s">
        <v>0</v>
      </c>
      <c r="B4" s="31"/>
      <c r="C4" s="21">
        <f aca="true" t="shared" si="0" ref="C4:C10">SUM(F4:Z4)</f>
        <v>18447</v>
      </c>
      <c r="D4" s="22"/>
      <c r="E4" s="23"/>
      <c r="F4" s="21">
        <f>SUM(F5:H11)</f>
        <v>4427</v>
      </c>
      <c r="G4" s="22"/>
      <c r="H4" s="23"/>
      <c r="I4" s="21">
        <f>SUM(I5:K11)</f>
        <v>3574</v>
      </c>
      <c r="J4" s="22"/>
      <c r="K4" s="23"/>
      <c r="L4" s="21">
        <f>SUM(L5:N11)</f>
        <v>1816</v>
      </c>
      <c r="M4" s="22"/>
      <c r="N4" s="23"/>
      <c r="O4" s="21">
        <f>SUM(O5:Q11)</f>
        <v>1286</v>
      </c>
      <c r="P4" s="22"/>
      <c r="Q4" s="23"/>
      <c r="R4" s="21">
        <f>SUM(R5:T11)</f>
        <v>3608</v>
      </c>
      <c r="S4" s="22"/>
      <c r="T4" s="23"/>
      <c r="U4" s="21">
        <f>SUM(U5:W11)</f>
        <v>2890</v>
      </c>
      <c r="V4" s="22"/>
      <c r="W4" s="23"/>
      <c r="X4" s="21">
        <f>SUM(X5:Z11)</f>
        <v>846</v>
      </c>
      <c r="Y4" s="22"/>
      <c r="Z4" s="22"/>
    </row>
    <row r="5" spans="1:26" ht="15" customHeight="1">
      <c r="A5" s="16" t="s">
        <v>4</v>
      </c>
      <c r="B5" s="17"/>
      <c r="C5" s="32">
        <f t="shared" si="0"/>
        <v>4475</v>
      </c>
      <c r="D5" s="33"/>
      <c r="E5" s="34"/>
      <c r="F5" s="19">
        <v>1107</v>
      </c>
      <c r="G5" s="19"/>
      <c r="H5" s="19"/>
      <c r="I5" s="19">
        <v>860</v>
      </c>
      <c r="J5" s="19"/>
      <c r="K5" s="19"/>
      <c r="L5" s="24">
        <v>415</v>
      </c>
      <c r="M5" s="24"/>
      <c r="N5" s="24"/>
      <c r="O5" s="19">
        <v>322</v>
      </c>
      <c r="P5" s="19"/>
      <c r="Q5" s="19"/>
      <c r="R5" s="19">
        <v>765</v>
      </c>
      <c r="S5" s="19"/>
      <c r="T5" s="19"/>
      <c r="U5" s="19">
        <v>810</v>
      </c>
      <c r="V5" s="19"/>
      <c r="W5" s="19"/>
      <c r="X5" s="19">
        <v>196</v>
      </c>
      <c r="Y5" s="19"/>
      <c r="Z5" s="20"/>
    </row>
    <row r="6" spans="1:26" ht="15" customHeight="1">
      <c r="A6" s="16" t="s">
        <v>5</v>
      </c>
      <c r="B6" s="17"/>
      <c r="C6" s="32">
        <f t="shared" si="0"/>
        <v>5079</v>
      </c>
      <c r="D6" s="33"/>
      <c r="E6" s="34"/>
      <c r="F6" s="7">
        <v>1217</v>
      </c>
      <c r="G6" s="7"/>
      <c r="H6" s="7"/>
      <c r="I6" s="7">
        <v>947</v>
      </c>
      <c r="J6" s="7"/>
      <c r="K6" s="7"/>
      <c r="L6" s="18">
        <v>507</v>
      </c>
      <c r="M6" s="18"/>
      <c r="N6" s="18"/>
      <c r="O6" s="7">
        <v>343</v>
      </c>
      <c r="P6" s="7"/>
      <c r="Q6" s="7"/>
      <c r="R6" s="7">
        <v>1067</v>
      </c>
      <c r="S6" s="7"/>
      <c r="T6" s="7"/>
      <c r="U6" s="7">
        <v>776</v>
      </c>
      <c r="V6" s="7"/>
      <c r="W6" s="7"/>
      <c r="X6" s="7">
        <v>222</v>
      </c>
      <c r="Y6" s="7"/>
      <c r="Z6" s="8"/>
    </row>
    <row r="7" spans="1:26" ht="15" customHeight="1">
      <c r="A7" s="16" t="s">
        <v>6</v>
      </c>
      <c r="B7" s="17"/>
      <c r="C7" s="32">
        <f t="shared" si="0"/>
        <v>3705</v>
      </c>
      <c r="D7" s="33"/>
      <c r="E7" s="34"/>
      <c r="F7" s="7">
        <v>886</v>
      </c>
      <c r="G7" s="7"/>
      <c r="H7" s="7"/>
      <c r="I7" s="7">
        <v>749</v>
      </c>
      <c r="J7" s="7"/>
      <c r="K7" s="7"/>
      <c r="L7" s="18">
        <v>385</v>
      </c>
      <c r="M7" s="18"/>
      <c r="N7" s="18"/>
      <c r="O7" s="7">
        <v>261</v>
      </c>
      <c r="P7" s="7"/>
      <c r="Q7" s="7"/>
      <c r="R7" s="7">
        <v>812</v>
      </c>
      <c r="S7" s="7"/>
      <c r="T7" s="7"/>
      <c r="U7" s="7">
        <v>479</v>
      </c>
      <c r="V7" s="7"/>
      <c r="W7" s="7"/>
      <c r="X7" s="7">
        <v>133</v>
      </c>
      <c r="Y7" s="7"/>
      <c r="Z7" s="8"/>
    </row>
    <row r="8" spans="1:26" ht="15" customHeight="1">
      <c r="A8" s="16" t="s">
        <v>7</v>
      </c>
      <c r="B8" s="17"/>
      <c r="C8" s="32">
        <f t="shared" si="0"/>
        <v>2524</v>
      </c>
      <c r="D8" s="33"/>
      <c r="E8" s="34"/>
      <c r="F8" s="7">
        <v>624</v>
      </c>
      <c r="G8" s="7"/>
      <c r="H8" s="7"/>
      <c r="I8" s="7">
        <v>510</v>
      </c>
      <c r="J8" s="7"/>
      <c r="K8" s="7"/>
      <c r="L8" s="18">
        <v>253</v>
      </c>
      <c r="M8" s="18"/>
      <c r="N8" s="18"/>
      <c r="O8" s="7">
        <v>174</v>
      </c>
      <c r="P8" s="7"/>
      <c r="Q8" s="7"/>
      <c r="R8" s="7">
        <v>477</v>
      </c>
      <c r="S8" s="7"/>
      <c r="T8" s="7"/>
      <c r="U8" s="7">
        <v>371</v>
      </c>
      <c r="V8" s="7"/>
      <c r="W8" s="7"/>
      <c r="X8" s="7">
        <v>115</v>
      </c>
      <c r="Y8" s="7"/>
      <c r="Z8" s="8"/>
    </row>
    <row r="9" spans="1:26" ht="15" customHeight="1">
      <c r="A9" s="16" t="s">
        <v>8</v>
      </c>
      <c r="B9" s="17"/>
      <c r="C9" s="32">
        <f t="shared" si="0"/>
        <v>1682</v>
      </c>
      <c r="D9" s="33"/>
      <c r="E9" s="34"/>
      <c r="F9" s="7">
        <v>378</v>
      </c>
      <c r="G9" s="7"/>
      <c r="H9" s="7"/>
      <c r="I9" s="7">
        <v>314</v>
      </c>
      <c r="J9" s="7"/>
      <c r="K9" s="7"/>
      <c r="L9" s="18">
        <v>167</v>
      </c>
      <c r="M9" s="18"/>
      <c r="N9" s="18"/>
      <c r="O9" s="7">
        <v>107</v>
      </c>
      <c r="P9" s="7"/>
      <c r="Q9" s="7"/>
      <c r="R9" s="7">
        <v>319</v>
      </c>
      <c r="S9" s="7"/>
      <c r="T9" s="7"/>
      <c r="U9" s="7">
        <v>283</v>
      </c>
      <c r="V9" s="7"/>
      <c r="W9" s="7"/>
      <c r="X9" s="7">
        <v>114</v>
      </c>
      <c r="Y9" s="7"/>
      <c r="Z9" s="8"/>
    </row>
    <row r="10" spans="1:26" ht="15" customHeight="1">
      <c r="A10" s="16" t="s">
        <v>9</v>
      </c>
      <c r="B10" s="17"/>
      <c r="C10" s="32">
        <f t="shared" si="0"/>
        <v>754</v>
      </c>
      <c r="D10" s="33"/>
      <c r="E10" s="34"/>
      <c r="F10" s="7">
        <v>175</v>
      </c>
      <c r="G10" s="7"/>
      <c r="H10" s="7"/>
      <c r="I10" s="7">
        <v>146</v>
      </c>
      <c r="J10" s="7"/>
      <c r="K10" s="7"/>
      <c r="L10" s="18">
        <v>70</v>
      </c>
      <c r="M10" s="18"/>
      <c r="N10" s="18"/>
      <c r="O10" s="7">
        <v>57</v>
      </c>
      <c r="P10" s="7"/>
      <c r="Q10" s="7"/>
      <c r="R10" s="7">
        <v>131</v>
      </c>
      <c r="S10" s="7"/>
      <c r="T10" s="7"/>
      <c r="U10" s="7">
        <v>128</v>
      </c>
      <c r="V10" s="7"/>
      <c r="W10" s="7"/>
      <c r="X10" s="7">
        <v>47</v>
      </c>
      <c r="Y10" s="7"/>
      <c r="Z10" s="8"/>
    </row>
    <row r="11" spans="1:26" ht="15" customHeight="1">
      <c r="A11" s="9" t="s">
        <v>10</v>
      </c>
      <c r="B11" s="10"/>
      <c r="C11" s="35">
        <f>SUM(F11:Z11)</f>
        <v>228</v>
      </c>
      <c r="D11" s="36"/>
      <c r="E11" s="37"/>
      <c r="F11" s="14">
        <v>40</v>
      </c>
      <c r="G11" s="14"/>
      <c r="H11" s="14"/>
      <c r="I11" s="14">
        <v>48</v>
      </c>
      <c r="J11" s="14"/>
      <c r="K11" s="14"/>
      <c r="L11" s="14">
        <v>19</v>
      </c>
      <c r="M11" s="14"/>
      <c r="N11" s="14"/>
      <c r="O11" s="14">
        <v>22</v>
      </c>
      <c r="P11" s="14"/>
      <c r="Q11" s="14"/>
      <c r="R11" s="14">
        <v>37</v>
      </c>
      <c r="S11" s="14"/>
      <c r="T11" s="14"/>
      <c r="U11" s="14">
        <v>43</v>
      </c>
      <c r="V11" s="14"/>
      <c r="W11" s="14"/>
      <c r="X11" s="14">
        <v>19</v>
      </c>
      <c r="Y11" s="14"/>
      <c r="Z11" s="15"/>
    </row>
    <row r="12" spans="1:24" ht="15" customHeight="1">
      <c r="A12" s="2" t="s">
        <v>1</v>
      </c>
      <c r="B12" s="2"/>
      <c r="O12" s="3"/>
      <c r="R12" s="3"/>
      <c r="S12" s="3"/>
      <c r="U12" s="3"/>
      <c r="V12" s="3"/>
      <c r="X12" s="3"/>
    </row>
    <row r="13" ht="15" customHeight="1"/>
    <row r="14" spans="1:26" ht="15" customHeight="1">
      <c r="A14" s="5" t="s">
        <v>22</v>
      </c>
      <c r="O14" s="3"/>
      <c r="R14" s="3"/>
      <c r="S14" s="3"/>
      <c r="U14" s="3"/>
      <c r="V14" s="3"/>
      <c r="X14" s="3"/>
      <c r="Z14" s="4" t="s">
        <v>27</v>
      </c>
    </row>
    <row r="15" spans="1:26" ht="15" customHeight="1">
      <c r="A15" s="26"/>
      <c r="B15" s="27"/>
      <c r="C15" s="29" t="s">
        <v>0</v>
      </c>
      <c r="D15" s="26"/>
      <c r="E15" s="27"/>
      <c r="F15" s="29" t="s">
        <v>12</v>
      </c>
      <c r="G15" s="26"/>
      <c r="H15" s="27"/>
      <c r="I15" s="29" t="s">
        <v>13</v>
      </c>
      <c r="J15" s="26"/>
      <c r="K15" s="27"/>
      <c r="L15" s="29" t="s">
        <v>14</v>
      </c>
      <c r="M15" s="26"/>
      <c r="N15" s="27"/>
      <c r="O15" s="29" t="s">
        <v>15</v>
      </c>
      <c r="P15" s="26"/>
      <c r="Q15" s="27"/>
      <c r="R15" s="29" t="s">
        <v>16</v>
      </c>
      <c r="S15" s="26"/>
      <c r="T15" s="27"/>
      <c r="U15" s="29" t="s">
        <v>17</v>
      </c>
      <c r="V15" s="26"/>
      <c r="W15" s="27"/>
      <c r="X15" s="29" t="s">
        <v>18</v>
      </c>
      <c r="Y15" s="26"/>
      <c r="Z15" s="26"/>
    </row>
    <row r="16" spans="1:26" ht="15" customHeight="1">
      <c r="A16" s="30" t="s">
        <v>0</v>
      </c>
      <c r="B16" s="31"/>
      <c r="C16" s="21">
        <f>SUM(C17:E23)</f>
        <v>18733</v>
      </c>
      <c r="D16" s="22"/>
      <c r="E16" s="23"/>
      <c r="F16" s="21">
        <f>SUM(F17:H23)</f>
        <v>4529</v>
      </c>
      <c r="G16" s="22"/>
      <c r="H16" s="23"/>
      <c r="I16" s="21">
        <f>SUM(I17:K23)</f>
        <v>3650</v>
      </c>
      <c r="J16" s="22"/>
      <c r="K16" s="23"/>
      <c r="L16" s="21">
        <f>SUM(L17:N23)</f>
        <v>1835</v>
      </c>
      <c r="M16" s="22"/>
      <c r="N16" s="23"/>
      <c r="O16" s="21">
        <f>SUM(O17:Q23)</f>
        <v>1289</v>
      </c>
      <c r="P16" s="22"/>
      <c r="Q16" s="23"/>
      <c r="R16" s="21">
        <f>SUM(R17:T23)</f>
        <v>3645</v>
      </c>
      <c r="S16" s="22"/>
      <c r="T16" s="23"/>
      <c r="U16" s="21">
        <f>SUM(U17:W23)</f>
        <v>2924</v>
      </c>
      <c r="V16" s="22"/>
      <c r="W16" s="23"/>
      <c r="X16" s="21">
        <f>SUM(X17:Z23)</f>
        <v>861</v>
      </c>
      <c r="Y16" s="22"/>
      <c r="Z16" s="22"/>
    </row>
    <row r="17" spans="1:26" ht="15" customHeight="1">
      <c r="A17" s="16" t="s">
        <v>4</v>
      </c>
      <c r="B17" s="17"/>
      <c r="C17" s="32">
        <f>SUM(F17:Z17)</f>
        <v>4236</v>
      </c>
      <c r="D17" s="33"/>
      <c r="E17" s="34"/>
      <c r="F17" s="19">
        <v>1080</v>
      </c>
      <c r="G17" s="19"/>
      <c r="H17" s="19"/>
      <c r="I17" s="19">
        <v>858</v>
      </c>
      <c r="J17" s="19"/>
      <c r="K17" s="19"/>
      <c r="L17" s="24">
        <v>371</v>
      </c>
      <c r="M17" s="24"/>
      <c r="N17" s="24"/>
      <c r="O17" s="19">
        <v>290</v>
      </c>
      <c r="P17" s="19"/>
      <c r="Q17" s="19"/>
      <c r="R17" s="19">
        <v>684</v>
      </c>
      <c r="S17" s="19"/>
      <c r="T17" s="19"/>
      <c r="U17" s="19">
        <v>759</v>
      </c>
      <c r="V17" s="19"/>
      <c r="W17" s="19"/>
      <c r="X17" s="19">
        <v>194</v>
      </c>
      <c r="Y17" s="19"/>
      <c r="Z17" s="20"/>
    </row>
    <row r="18" spans="1:26" ht="15" customHeight="1">
      <c r="A18" s="16" t="s">
        <v>5</v>
      </c>
      <c r="B18" s="17"/>
      <c r="C18" s="32">
        <f aca="true" t="shared" si="1" ref="C18:C23">SUM(F18:Z18)</f>
        <v>5362</v>
      </c>
      <c r="D18" s="33"/>
      <c r="E18" s="34"/>
      <c r="F18" s="7">
        <v>1281</v>
      </c>
      <c r="G18" s="7"/>
      <c r="H18" s="7"/>
      <c r="I18" s="7">
        <v>978</v>
      </c>
      <c r="J18" s="7"/>
      <c r="K18" s="7"/>
      <c r="L18" s="18">
        <v>536</v>
      </c>
      <c r="M18" s="18"/>
      <c r="N18" s="18"/>
      <c r="O18" s="7">
        <v>371</v>
      </c>
      <c r="P18" s="7"/>
      <c r="Q18" s="7"/>
      <c r="R18" s="7">
        <v>1100</v>
      </c>
      <c r="S18" s="7"/>
      <c r="T18" s="7"/>
      <c r="U18" s="7">
        <v>864</v>
      </c>
      <c r="V18" s="7"/>
      <c r="W18" s="7"/>
      <c r="X18" s="7">
        <v>232</v>
      </c>
      <c r="Y18" s="7"/>
      <c r="Z18" s="8"/>
    </row>
    <row r="19" spans="1:26" ht="15" customHeight="1">
      <c r="A19" s="16" t="s">
        <v>6</v>
      </c>
      <c r="B19" s="17"/>
      <c r="C19" s="32">
        <f t="shared" si="1"/>
        <v>3650</v>
      </c>
      <c r="D19" s="33"/>
      <c r="E19" s="34"/>
      <c r="F19" s="7">
        <v>865</v>
      </c>
      <c r="G19" s="7"/>
      <c r="H19" s="7"/>
      <c r="I19" s="7">
        <v>730</v>
      </c>
      <c r="J19" s="7"/>
      <c r="K19" s="7"/>
      <c r="L19" s="18">
        <v>391</v>
      </c>
      <c r="M19" s="18"/>
      <c r="N19" s="18"/>
      <c r="O19" s="7">
        <v>240</v>
      </c>
      <c r="P19" s="7"/>
      <c r="Q19" s="7"/>
      <c r="R19" s="7">
        <v>829</v>
      </c>
      <c r="S19" s="7"/>
      <c r="T19" s="7"/>
      <c r="U19" s="7">
        <v>464</v>
      </c>
      <c r="V19" s="7"/>
      <c r="W19" s="7"/>
      <c r="X19" s="7">
        <v>131</v>
      </c>
      <c r="Y19" s="7"/>
      <c r="Z19" s="8"/>
    </row>
    <row r="20" spans="1:26" ht="15" customHeight="1">
      <c r="A20" s="16" t="s">
        <v>7</v>
      </c>
      <c r="B20" s="17"/>
      <c r="C20" s="32">
        <f t="shared" si="1"/>
        <v>2659</v>
      </c>
      <c r="D20" s="33"/>
      <c r="E20" s="34"/>
      <c r="F20" s="7">
        <v>653</v>
      </c>
      <c r="G20" s="7"/>
      <c r="H20" s="7"/>
      <c r="I20" s="7">
        <v>526</v>
      </c>
      <c r="J20" s="7"/>
      <c r="K20" s="7"/>
      <c r="L20" s="18">
        <v>280</v>
      </c>
      <c r="M20" s="18"/>
      <c r="N20" s="18"/>
      <c r="O20" s="7">
        <v>196</v>
      </c>
      <c r="P20" s="7"/>
      <c r="Q20" s="7"/>
      <c r="R20" s="7">
        <v>517</v>
      </c>
      <c r="S20" s="7"/>
      <c r="T20" s="7"/>
      <c r="U20" s="7">
        <v>369</v>
      </c>
      <c r="V20" s="7"/>
      <c r="W20" s="7"/>
      <c r="X20" s="7">
        <v>118</v>
      </c>
      <c r="Y20" s="7"/>
      <c r="Z20" s="8"/>
    </row>
    <row r="21" spans="1:26" ht="15" customHeight="1">
      <c r="A21" s="16" t="s">
        <v>8</v>
      </c>
      <c r="B21" s="17"/>
      <c r="C21" s="32">
        <f t="shared" si="1"/>
        <v>1748</v>
      </c>
      <c r="D21" s="33"/>
      <c r="E21" s="34"/>
      <c r="F21" s="7">
        <v>418</v>
      </c>
      <c r="G21" s="7"/>
      <c r="H21" s="7"/>
      <c r="I21" s="7">
        <v>338</v>
      </c>
      <c r="J21" s="7"/>
      <c r="K21" s="7"/>
      <c r="L21" s="18">
        <v>162</v>
      </c>
      <c r="M21" s="18"/>
      <c r="N21" s="18"/>
      <c r="O21" s="7">
        <v>115</v>
      </c>
      <c r="P21" s="7"/>
      <c r="Q21" s="7"/>
      <c r="R21" s="7">
        <v>322</v>
      </c>
      <c r="S21" s="7"/>
      <c r="T21" s="7"/>
      <c r="U21" s="7">
        <v>291</v>
      </c>
      <c r="V21" s="7"/>
      <c r="W21" s="7"/>
      <c r="X21" s="7">
        <v>102</v>
      </c>
      <c r="Y21" s="7"/>
      <c r="Z21" s="8"/>
    </row>
    <row r="22" spans="1:26" ht="15" customHeight="1">
      <c r="A22" s="16" t="s">
        <v>9</v>
      </c>
      <c r="B22" s="17"/>
      <c r="C22" s="32">
        <f t="shared" si="1"/>
        <v>819</v>
      </c>
      <c r="D22" s="33"/>
      <c r="E22" s="34"/>
      <c r="F22" s="7">
        <v>182</v>
      </c>
      <c r="G22" s="7"/>
      <c r="H22" s="7"/>
      <c r="I22" s="7">
        <v>160</v>
      </c>
      <c r="J22" s="7"/>
      <c r="K22" s="7"/>
      <c r="L22" s="18">
        <v>72</v>
      </c>
      <c r="M22" s="18"/>
      <c r="N22" s="18"/>
      <c r="O22" s="7">
        <v>59</v>
      </c>
      <c r="P22" s="7"/>
      <c r="Q22" s="7"/>
      <c r="R22" s="7">
        <v>154</v>
      </c>
      <c r="S22" s="7"/>
      <c r="T22" s="7"/>
      <c r="U22" s="7">
        <v>130</v>
      </c>
      <c r="V22" s="7"/>
      <c r="W22" s="7"/>
      <c r="X22" s="7">
        <v>62</v>
      </c>
      <c r="Y22" s="7"/>
      <c r="Z22" s="8"/>
    </row>
    <row r="23" spans="1:26" ht="15" customHeight="1">
      <c r="A23" s="9" t="s">
        <v>10</v>
      </c>
      <c r="B23" s="10"/>
      <c r="C23" s="11">
        <f t="shared" si="1"/>
        <v>259</v>
      </c>
      <c r="D23" s="12"/>
      <c r="E23" s="13"/>
      <c r="F23" s="14">
        <v>50</v>
      </c>
      <c r="G23" s="14"/>
      <c r="H23" s="14"/>
      <c r="I23" s="14">
        <v>60</v>
      </c>
      <c r="J23" s="14"/>
      <c r="K23" s="14"/>
      <c r="L23" s="14">
        <v>23</v>
      </c>
      <c r="M23" s="14"/>
      <c r="N23" s="14"/>
      <c r="O23" s="14">
        <v>18</v>
      </c>
      <c r="P23" s="14"/>
      <c r="Q23" s="14"/>
      <c r="R23" s="14">
        <v>39</v>
      </c>
      <c r="S23" s="14"/>
      <c r="T23" s="14"/>
      <c r="U23" s="14">
        <v>47</v>
      </c>
      <c r="V23" s="14"/>
      <c r="W23" s="14"/>
      <c r="X23" s="14">
        <v>22</v>
      </c>
      <c r="Y23" s="14"/>
      <c r="Z23" s="15"/>
    </row>
    <row r="24" spans="15:22" ht="15" customHeight="1">
      <c r="O24" s="3"/>
      <c r="R24" s="3"/>
      <c r="S24" s="3"/>
      <c r="U24" s="3"/>
      <c r="V24" s="3"/>
    </row>
    <row r="25" ht="15" customHeight="1"/>
    <row r="26" spans="1:27" ht="15" customHeight="1">
      <c r="A26" s="6"/>
      <c r="C26" s="4"/>
      <c r="O26" s="3"/>
      <c r="P26" s="25" t="s">
        <v>28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5" customHeight="1">
      <c r="A27" s="26"/>
      <c r="B27" s="26"/>
      <c r="C27" s="27"/>
      <c r="D27" s="28" t="s">
        <v>0</v>
      </c>
      <c r="E27" s="28"/>
      <c r="F27" s="28"/>
      <c r="G27" s="28" t="s">
        <v>12</v>
      </c>
      <c r="H27" s="28"/>
      <c r="I27" s="28"/>
      <c r="J27" s="28" t="s">
        <v>13</v>
      </c>
      <c r="K27" s="28"/>
      <c r="L27" s="28"/>
      <c r="M27" s="28" t="s">
        <v>14</v>
      </c>
      <c r="N27" s="28"/>
      <c r="O27" s="28"/>
      <c r="P27" s="28" t="s">
        <v>15</v>
      </c>
      <c r="Q27" s="28"/>
      <c r="R27" s="28"/>
      <c r="S27" s="28" t="s">
        <v>16</v>
      </c>
      <c r="T27" s="28"/>
      <c r="U27" s="28"/>
      <c r="V27" s="28" t="s">
        <v>17</v>
      </c>
      <c r="W27" s="28"/>
      <c r="X27" s="28"/>
      <c r="Y27" s="28" t="s">
        <v>18</v>
      </c>
      <c r="Z27" s="28"/>
      <c r="AA27" s="29"/>
    </row>
    <row r="28" spans="1:27" ht="15" customHeight="1">
      <c r="A28" s="38" t="s">
        <v>0</v>
      </c>
      <c r="B28" s="38"/>
      <c r="C28" s="39"/>
      <c r="D28" s="40">
        <f>SUM(G28:AA28)</f>
        <v>18915</v>
      </c>
      <c r="E28" s="41"/>
      <c r="F28" s="42"/>
      <c r="G28" s="40">
        <f>SUM(G29:I35)</f>
        <v>4615</v>
      </c>
      <c r="H28" s="41"/>
      <c r="I28" s="42"/>
      <c r="J28" s="40">
        <f>SUM(J29:L35)</f>
        <v>3709</v>
      </c>
      <c r="K28" s="41"/>
      <c r="L28" s="42"/>
      <c r="M28" s="40">
        <f>SUM(M29:O35)</f>
        <v>1829</v>
      </c>
      <c r="N28" s="41"/>
      <c r="O28" s="42"/>
      <c r="P28" s="40">
        <f>SUM(P29:R35)</f>
        <v>1318</v>
      </c>
      <c r="Q28" s="41"/>
      <c r="R28" s="42"/>
      <c r="S28" s="40">
        <f>SUM(S29:U35)</f>
        <v>3649</v>
      </c>
      <c r="T28" s="41"/>
      <c r="U28" s="42"/>
      <c r="V28" s="40">
        <f>SUM(V29:X35)</f>
        <v>2945</v>
      </c>
      <c r="W28" s="41"/>
      <c r="X28" s="42"/>
      <c r="Y28" s="43">
        <f>SUM(Y29:AA35)</f>
        <v>850</v>
      </c>
      <c r="Z28" s="43"/>
      <c r="AA28" s="44"/>
    </row>
    <row r="29" spans="1:27" ht="15" customHeight="1">
      <c r="A29" s="45" t="s">
        <v>4</v>
      </c>
      <c r="B29" s="45"/>
      <c r="C29" s="46"/>
      <c r="D29" s="47">
        <f aca="true" t="shared" si="2" ref="D29:D35">SUM(G29:AA29)</f>
        <v>4096</v>
      </c>
      <c r="E29" s="48"/>
      <c r="F29" s="49"/>
      <c r="G29" s="43">
        <v>1071</v>
      </c>
      <c r="H29" s="43"/>
      <c r="I29" s="43"/>
      <c r="J29" s="43">
        <v>874</v>
      </c>
      <c r="K29" s="43"/>
      <c r="L29" s="43"/>
      <c r="M29" s="50">
        <v>327</v>
      </c>
      <c r="N29" s="50"/>
      <c r="O29" s="50"/>
      <c r="P29" s="43">
        <v>301</v>
      </c>
      <c r="Q29" s="43"/>
      <c r="R29" s="43"/>
      <c r="S29" s="43">
        <v>619</v>
      </c>
      <c r="T29" s="43"/>
      <c r="U29" s="43"/>
      <c r="V29" s="43">
        <v>720</v>
      </c>
      <c r="W29" s="43"/>
      <c r="X29" s="43"/>
      <c r="Y29" s="43">
        <v>184</v>
      </c>
      <c r="Z29" s="43"/>
      <c r="AA29" s="44"/>
    </row>
    <row r="30" spans="1:27" ht="15" customHeight="1">
      <c r="A30" s="45" t="s">
        <v>5</v>
      </c>
      <c r="B30" s="45"/>
      <c r="C30" s="46"/>
      <c r="D30" s="51">
        <f t="shared" si="2"/>
        <v>5160</v>
      </c>
      <c r="E30" s="52"/>
      <c r="F30" s="53"/>
      <c r="G30" s="54">
        <v>1217</v>
      </c>
      <c r="H30" s="54"/>
      <c r="I30" s="54"/>
      <c r="J30" s="54">
        <v>944</v>
      </c>
      <c r="K30" s="54"/>
      <c r="L30" s="54"/>
      <c r="M30" s="55">
        <v>521</v>
      </c>
      <c r="N30" s="55"/>
      <c r="O30" s="55"/>
      <c r="P30" s="54">
        <v>358</v>
      </c>
      <c r="Q30" s="54"/>
      <c r="R30" s="54"/>
      <c r="S30" s="54">
        <v>1048</v>
      </c>
      <c r="T30" s="54"/>
      <c r="U30" s="54"/>
      <c r="V30" s="54">
        <v>852</v>
      </c>
      <c r="W30" s="54"/>
      <c r="X30" s="54"/>
      <c r="Y30" s="54">
        <v>220</v>
      </c>
      <c r="Z30" s="54"/>
      <c r="AA30" s="56"/>
    </row>
    <row r="31" spans="1:27" ht="15" customHeight="1">
      <c r="A31" s="45" t="s">
        <v>6</v>
      </c>
      <c r="B31" s="45"/>
      <c r="C31" s="46"/>
      <c r="D31" s="57">
        <f t="shared" si="2"/>
        <v>3864</v>
      </c>
      <c r="E31" s="58"/>
      <c r="F31" s="59"/>
      <c r="G31" s="54">
        <v>943</v>
      </c>
      <c r="H31" s="54"/>
      <c r="I31" s="54"/>
      <c r="J31" s="54">
        <v>742</v>
      </c>
      <c r="K31" s="54"/>
      <c r="L31" s="54"/>
      <c r="M31" s="55">
        <v>416</v>
      </c>
      <c r="N31" s="55"/>
      <c r="O31" s="55"/>
      <c r="P31" s="54">
        <v>238</v>
      </c>
      <c r="Q31" s="54"/>
      <c r="R31" s="54"/>
      <c r="S31" s="54">
        <v>855</v>
      </c>
      <c r="T31" s="54"/>
      <c r="U31" s="54"/>
      <c r="V31" s="54">
        <v>510</v>
      </c>
      <c r="W31" s="54"/>
      <c r="X31" s="54"/>
      <c r="Y31" s="54">
        <v>160</v>
      </c>
      <c r="Z31" s="54"/>
      <c r="AA31" s="56"/>
    </row>
    <row r="32" spans="1:27" ht="15" customHeight="1">
      <c r="A32" s="45" t="s">
        <v>7</v>
      </c>
      <c r="B32" s="45"/>
      <c r="C32" s="46"/>
      <c r="D32" s="47">
        <f t="shared" si="2"/>
        <v>2805</v>
      </c>
      <c r="E32" s="48"/>
      <c r="F32" s="49"/>
      <c r="G32" s="54">
        <v>664</v>
      </c>
      <c r="H32" s="54"/>
      <c r="I32" s="54"/>
      <c r="J32" s="54">
        <v>570</v>
      </c>
      <c r="K32" s="54"/>
      <c r="L32" s="54"/>
      <c r="M32" s="55">
        <v>291</v>
      </c>
      <c r="N32" s="55"/>
      <c r="O32" s="55"/>
      <c r="P32" s="54">
        <v>223</v>
      </c>
      <c r="Q32" s="54"/>
      <c r="R32" s="54"/>
      <c r="S32" s="54">
        <v>576</v>
      </c>
      <c r="T32" s="54"/>
      <c r="U32" s="54"/>
      <c r="V32" s="54">
        <v>375</v>
      </c>
      <c r="W32" s="54"/>
      <c r="X32" s="54"/>
      <c r="Y32" s="54">
        <v>106</v>
      </c>
      <c r="Z32" s="54"/>
      <c r="AA32" s="56"/>
    </row>
    <row r="33" spans="1:27" ht="15" customHeight="1">
      <c r="A33" s="45" t="s">
        <v>8</v>
      </c>
      <c r="B33" s="45"/>
      <c r="C33" s="46"/>
      <c r="D33" s="51">
        <f t="shared" si="2"/>
        <v>1818</v>
      </c>
      <c r="E33" s="52"/>
      <c r="F33" s="53"/>
      <c r="G33" s="54">
        <v>447</v>
      </c>
      <c r="H33" s="54"/>
      <c r="I33" s="54"/>
      <c r="J33" s="54">
        <v>360</v>
      </c>
      <c r="K33" s="54"/>
      <c r="L33" s="54"/>
      <c r="M33" s="55">
        <v>175</v>
      </c>
      <c r="N33" s="55"/>
      <c r="O33" s="55"/>
      <c r="P33" s="54">
        <v>111</v>
      </c>
      <c r="Q33" s="54"/>
      <c r="R33" s="54"/>
      <c r="S33" s="54">
        <v>338</v>
      </c>
      <c r="T33" s="54"/>
      <c r="U33" s="54"/>
      <c r="V33" s="54">
        <v>290</v>
      </c>
      <c r="W33" s="54"/>
      <c r="X33" s="54"/>
      <c r="Y33" s="54">
        <v>97</v>
      </c>
      <c r="Z33" s="54"/>
      <c r="AA33" s="56"/>
    </row>
    <row r="34" spans="1:27" ht="15" customHeight="1">
      <c r="A34" s="45" t="s">
        <v>9</v>
      </c>
      <c r="B34" s="45"/>
      <c r="C34" s="46"/>
      <c r="D34" s="60">
        <f t="shared" si="2"/>
        <v>893</v>
      </c>
      <c r="E34" s="60"/>
      <c r="F34" s="60"/>
      <c r="G34" s="54">
        <v>214</v>
      </c>
      <c r="H34" s="54"/>
      <c r="I34" s="54"/>
      <c r="J34" s="54">
        <v>158</v>
      </c>
      <c r="K34" s="54"/>
      <c r="L34" s="54"/>
      <c r="M34" s="55">
        <v>81</v>
      </c>
      <c r="N34" s="55"/>
      <c r="O34" s="55"/>
      <c r="P34" s="54">
        <v>68</v>
      </c>
      <c r="Q34" s="54"/>
      <c r="R34" s="54"/>
      <c r="S34" s="54">
        <v>168</v>
      </c>
      <c r="T34" s="54"/>
      <c r="U34" s="54"/>
      <c r="V34" s="54">
        <v>143</v>
      </c>
      <c r="W34" s="54"/>
      <c r="X34" s="54"/>
      <c r="Y34" s="54">
        <v>61</v>
      </c>
      <c r="Z34" s="54"/>
      <c r="AA34" s="56"/>
    </row>
    <row r="35" spans="1:27" ht="15" customHeight="1">
      <c r="A35" s="61" t="s">
        <v>10</v>
      </c>
      <c r="B35" s="61"/>
      <c r="C35" s="62"/>
      <c r="D35" s="63">
        <f t="shared" si="2"/>
        <v>279</v>
      </c>
      <c r="E35" s="64"/>
      <c r="F35" s="65"/>
      <c r="G35" s="66">
        <v>59</v>
      </c>
      <c r="H35" s="66"/>
      <c r="I35" s="66"/>
      <c r="J35" s="66">
        <v>61</v>
      </c>
      <c r="K35" s="66"/>
      <c r="L35" s="66"/>
      <c r="M35" s="66">
        <v>18</v>
      </c>
      <c r="N35" s="66"/>
      <c r="O35" s="66"/>
      <c r="P35" s="66">
        <v>19</v>
      </c>
      <c r="Q35" s="66"/>
      <c r="R35" s="66"/>
      <c r="S35" s="66">
        <v>45</v>
      </c>
      <c r="T35" s="66"/>
      <c r="U35" s="66"/>
      <c r="V35" s="66">
        <v>55</v>
      </c>
      <c r="W35" s="66"/>
      <c r="X35" s="66"/>
      <c r="Y35" s="66">
        <v>22</v>
      </c>
      <c r="Z35" s="66"/>
      <c r="AA35" s="67"/>
    </row>
    <row r="36" spans="1:27" ht="15" customHeight="1">
      <c r="A36" s="68"/>
      <c r="B36" s="68"/>
      <c r="C36" s="68"/>
      <c r="D36" s="69"/>
      <c r="E36" s="69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spans="1:27" ht="15" customHeight="1">
      <c r="A37" s="71"/>
      <c r="B37" s="68"/>
      <c r="C37" s="68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1:27" ht="15" customHeight="1">
      <c r="A38" s="73" t="s">
        <v>29</v>
      </c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1"/>
      <c r="R38" s="71"/>
      <c r="S38" s="74"/>
      <c r="T38" s="74"/>
      <c r="U38" s="71"/>
      <c r="V38" s="74"/>
      <c r="W38" s="74"/>
      <c r="X38" s="71"/>
      <c r="Y38" s="71"/>
      <c r="Z38" s="71"/>
      <c r="AA38" s="75" t="s">
        <v>11</v>
      </c>
    </row>
    <row r="39" spans="1:27" ht="15" customHeight="1">
      <c r="A39" s="76"/>
      <c r="B39" s="76"/>
      <c r="C39" s="76"/>
      <c r="D39" s="76"/>
      <c r="E39" s="76"/>
      <c r="F39" s="76"/>
      <c r="G39" s="77"/>
      <c r="H39" s="78" t="s">
        <v>24</v>
      </c>
      <c r="I39" s="78"/>
      <c r="J39" s="78"/>
      <c r="K39" s="79"/>
      <c r="L39" s="78" t="s">
        <v>30</v>
      </c>
      <c r="M39" s="78"/>
      <c r="N39" s="78"/>
      <c r="O39" s="79"/>
      <c r="P39" s="78" t="s">
        <v>31</v>
      </c>
      <c r="Q39" s="78"/>
      <c r="R39" s="78"/>
      <c r="S39" s="79"/>
      <c r="T39" s="78" t="s">
        <v>32</v>
      </c>
      <c r="U39" s="78"/>
      <c r="V39" s="78"/>
      <c r="W39" s="79"/>
      <c r="X39" s="78" t="s">
        <v>33</v>
      </c>
      <c r="Y39" s="78"/>
      <c r="Z39" s="78"/>
      <c r="AA39" s="79"/>
    </row>
    <row r="40" spans="1:27" ht="15" customHeight="1">
      <c r="A40" s="80" t="s">
        <v>2</v>
      </c>
      <c r="B40" s="80"/>
      <c r="C40" s="80"/>
      <c r="D40" s="80"/>
      <c r="E40" s="80"/>
      <c r="F40" s="80"/>
      <c r="G40" s="81"/>
      <c r="H40" s="82">
        <v>83053</v>
      </c>
      <c r="I40" s="82"/>
      <c r="J40" s="82"/>
      <c r="K40" s="83"/>
      <c r="L40" s="82">
        <v>83570</v>
      </c>
      <c r="M40" s="82"/>
      <c r="N40" s="82"/>
      <c r="O40" s="83"/>
      <c r="P40" s="82">
        <v>84131</v>
      </c>
      <c r="Q40" s="82"/>
      <c r="R40" s="82"/>
      <c r="S40" s="83"/>
      <c r="T40" s="82">
        <v>84775</v>
      </c>
      <c r="U40" s="82"/>
      <c r="V40" s="82"/>
      <c r="W40" s="83"/>
      <c r="X40" s="82">
        <v>85539</v>
      </c>
      <c r="Y40" s="82"/>
      <c r="Z40" s="82"/>
      <c r="AA40" s="83"/>
    </row>
    <row r="41" spans="1:27" ht="15" customHeight="1">
      <c r="A41" s="84" t="s">
        <v>3</v>
      </c>
      <c r="B41" s="84"/>
      <c r="C41" s="84"/>
      <c r="D41" s="84"/>
      <c r="E41" s="84"/>
      <c r="F41" s="84"/>
      <c r="G41" s="85"/>
      <c r="H41" s="86">
        <v>17854</v>
      </c>
      <c r="I41" s="86"/>
      <c r="J41" s="86"/>
      <c r="K41" s="87"/>
      <c r="L41" s="86">
        <v>18132</v>
      </c>
      <c r="M41" s="86"/>
      <c r="N41" s="86"/>
      <c r="O41" s="87"/>
      <c r="P41" s="86">
        <v>18447</v>
      </c>
      <c r="Q41" s="86"/>
      <c r="R41" s="86"/>
      <c r="S41" s="87"/>
      <c r="T41" s="86">
        <v>18733</v>
      </c>
      <c r="U41" s="86"/>
      <c r="V41" s="86"/>
      <c r="W41" s="87"/>
      <c r="X41" s="88">
        <v>18915</v>
      </c>
      <c r="Y41" s="88"/>
      <c r="Z41" s="88"/>
      <c r="AA41" s="89"/>
    </row>
    <row r="42" spans="1:27" ht="15" customHeight="1">
      <c r="A42" s="90" t="s">
        <v>20</v>
      </c>
      <c r="B42" s="90"/>
      <c r="C42" s="90"/>
      <c r="D42" s="90"/>
      <c r="E42" s="90"/>
      <c r="F42" s="90"/>
      <c r="G42" s="91"/>
      <c r="H42" s="92">
        <v>21.5</v>
      </c>
      <c r="I42" s="93"/>
      <c r="J42" s="93"/>
      <c r="K42" s="93"/>
      <c r="L42" s="92">
        <v>21.7</v>
      </c>
      <c r="M42" s="93"/>
      <c r="N42" s="93"/>
      <c r="O42" s="93"/>
      <c r="P42" s="92">
        <v>21.9</v>
      </c>
      <c r="Q42" s="93"/>
      <c r="R42" s="93"/>
      <c r="S42" s="93"/>
      <c r="T42" s="92">
        <v>22.1</v>
      </c>
      <c r="U42" s="93"/>
      <c r="V42" s="93"/>
      <c r="W42" s="93"/>
      <c r="X42" s="94">
        <v>22.1</v>
      </c>
      <c r="Y42" s="94"/>
      <c r="Z42" s="94"/>
      <c r="AA42" s="95"/>
    </row>
    <row r="43" spans="1:27" ht="15" customHeight="1">
      <c r="A43" s="6"/>
      <c r="O43" s="3"/>
      <c r="Y43" s="96"/>
      <c r="AA43" s="4" t="s">
        <v>21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269">
    <mergeCell ref="T42:W42"/>
    <mergeCell ref="X42:AA42"/>
    <mergeCell ref="F20:H20"/>
    <mergeCell ref="A38:B38"/>
    <mergeCell ref="A42:G42"/>
    <mergeCell ref="H42:K42"/>
    <mergeCell ref="L42:O42"/>
    <mergeCell ref="P42:S42"/>
    <mergeCell ref="U11:W11"/>
    <mergeCell ref="X11:Z11"/>
    <mergeCell ref="O15:Q15"/>
    <mergeCell ref="A21:B21"/>
    <mergeCell ref="A20:B20"/>
    <mergeCell ref="A19:B19"/>
    <mergeCell ref="R15:T15"/>
    <mergeCell ref="U15:W15"/>
    <mergeCell ref="L21:N21"/>
    <mergeCell ref="I17:K17"/>
    <mergeCell ref="A22:B22"/>
    <mergeCell ref="A15:B15"/>
    <mergeCell ref="A16:B16"/>
    <mergeCell ref="A11:B11"/>
    <mergeCell ref="X15:Z15"/>
    <mergeCell ref="C15:E15"/>
    <mergeCell ref="F15:H15"/>
    <mergeCell ref="I15:K15"/>
    <mergeCell ref="L15:N15"/>
    <mergeCell ref="R11:T11"/>
    <mergeCell ref="L9:N9"/>
    <mergeCell ref="R10:T10"/>
    <mergeCell ref="U10:W10"/>
    <mergeCell ref="X10:Z10"/>
    <mergeCell ref="A23:B23"/>
    <mergeCell ref="C11:E11"/>
    <mergeCell ref="F11:H11"/>
    <mergeCell ref="I11:K11"/>
    <mergeCell ref="L11:N11"/>
    <mergeCell ref="O11:Q11"/>
    <mergeCell ref="R8:T8"/>
    <mergeCell ref="O9:Q9"/>
    <mergeCell ref="R9:T9"/>
    <mergeCell ref="U9:W9"/>
    <mergeCell ref="X9:Z9"/>
    <mergeCell ref="U7:W7"/>
    <mergeCell ref="X7:Z7"/>
    <mergeCell ref="U8:W8"/>
    <mergeCell ref="X8:Z8"/>
    <mergeCell ref="C19:E19"/>
    <mergeCell ref="C8:E8"/>
    <mergeCell ref="F8:H8"/>
    <mergeCell ref="I8:K8"/>
    <mergeCell ref="L8:N8"/>
    <mergeCell ref="O8:Q8"/>
    <mergeCell ref="C10:E10"/>
    <mergeCell ref="F10:H10"/>
    <mergeCell ref="I10:K10"/>
    <mergeCell ref="L10:N10"/>
    <mergeCell ref="R6:T6"/>
    <mergeCell ref="R7:T7"/>
    <mergeCell ref="F7:H7"/>
    <mergeCell ref="I7:K7"/>
    <mergeCell ref="L7:N7"/>
    <mergeCell ref="O7:Q7"/>
    <mergeCell ref="A18:B18"/>
    <mergeCell ref="C6:E6"/>
    <mergeCell ref="F6:H6"/>
    <mergeCell ref="I6:K6"/>
    <mergeCell ref="L6:N6"/>
    <mergeCell ref="O6:Q6"/>
    <mergeCell ref="O10:Q10"/>
    <mergeCell ref="C9:E9"/>
    <mergeCell ref="F9:H9"/>
    <mergeCell ref="I9:K9"/>
    <mergeCell ref="X4:Z4"/>
    <mergeCell ref="A17:B17"/>
    <mergeCell ref="C5:E5"/>
    <mergeCell ref="F5:H5"/>
    <mergeCell ref="I5:K5"/>
    <mergeCell ref="L5:N5"/>
    <mergeCell ref="O5:Q5"/>
    <mergeCell ref="R5:T5"/>
    <mergeCell ref="U5:W5"/>
    <mergeCell ref="X5:Z5"/>
    <mergeCell ref="I4:K4"/>
    <mergeCell ref="L4:N4"/>
    <mergeCell ref="F3:H3"/>
    <mergeCell ref="C3:E3"/>
    <mergeCell ref="R4:T4"/>
    <mergeCell ref="U4:W4"/>
    <mergeCell ref="C7:E7"/>
    <mergeCell ref="O3:Q3"/>
    <mergeCell ref="U6:W6"/>
    <mergeCell ref="X6:Z6"/>
    <mergeCell ref="L3:N3"/>
    <mergeCell ref="I3:K3"/>
    <mergeCell ref="X3:Z3"/>
    <mergeCell ref="O4:Q4"/>
    <mergeCell ref="C4:E4"/>
    <mergeCell ref="F4:H4"/>
    <mergeCell ref="A7:B7"/>
    <mergeCell ref="A8:B8"/>
    <mergeCell ref="A9:B9"/>
    <mergeCell ref="A10:B10"/>
    <mergeCell ref="A3:B3"/>
    <mergeCell ref="A4:B4"/>
    <mergeCell ref="A5:B5"/>
    <mergeCell ref="A6:B6"/>
    <mergeCell ref="U3:W3"/>
    <mergeCell ref="R3:T3"/>
    <mergeCell ref="L22:N22"/>
    <mergeCell ref="L23:N23"/>
    <mergeCell ref="I22:K22"/>
    <mergeCell ref="I23:K23"/>
    <mergeCell ref="I21:K21"/>
    <mergeCell ref="R23:T23"/>
    <mergeCell ref="O23:Q23"/>
    <mergeCell ref="L20:N20"/>
    <mergeCell ref="C16:E16"/>
    <mergeCell ref="F16:H16"/>
    <mergeCell ref="I16:K16"/>
    <mergeCell ref="L16:N16"/>
    <mergeCell ref="C18:E18"/>
    <mergeCell ref="C20:E20"/>
    <mergeCell ref="C17:E17"/>
    <mergeCell ref="I20:K20"/>
    <mergeCell ref="L17:N17"/>
    <mergeCell ref="L18:N18"/>
    <mergeCell ref="L19:N19"/>
    <mergeCell ref="F17:H17"/>
    <mergeCell ref="F18:H18"/>
    <mergeCell ref="X17:Z17"/>
    <mergeCell ref="X19:Z19"/>
    <mergeCell ref="X18:Z18"/>
    <mergeCell ref="F19:H19"/>
    <mergeCell ref="U17:W17"/>
    <mergeCell ref="I19:K19"/>
    <mergeCell ref="I18:K18"/>
    <mergeCell ref="F22:H22"/>
    <mergeCell ref="F23:H23"/>
    <mergeCell ref="C21:E21"/>
    <mergeCell ref="C22:E22"/>
    <mergeCell ref="C23:E23"/>
    <mergeCell ref="F21:H21"/>
    <mergeCell ref="O16:Q16"/>
    <mergeCell ref="O17:Q17"/>
    <mergeCell ref="O18:Q18"/>
    <mergeCell ref="O19:Q19"/>
    <mergeCell ref="O20:Q20"/>
    <mergeCell ref="O22:Q22"/>
    <mergeCell ref="O21:Q21"/>
    <mergeCell ref="U23:W23"/>
    <mergeCell ref="R21:T21"/>
    <mergeCell ref="R22:T22"/>
    <mergeCell ref="R16:T16"/>
    <mergeCell ref="R17:T17"/>
    <mergeCell ref="R18:T18"/>
    <mergeCell ref="R19:T19"/>
    <mergeCell ref="R20:T20"/>
    <mergeCell ref="U21:W21"/>
    <mergeCell ref="X21:Z21"/>
    <mergeCell ref="X22:Z22"/>
    <mergeCell ref="X23:Z23"/>
    <mergeCell ref="U16:W16"/>
    <mergeCell ref="U19:W19"/>
    <mergeCell ref="U20:W20"/>
    <mergeCell ref="X16:Z16"/>
    <mergeCell ref="X20:Z20"/>
    <mergeCell ref="U18:W18"/>
    <mergeCell ref="U22:W22"/>
    <mergeCell ref="P26:AA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39:G39"/>
    <mergeCell ref="H39:K39"/>
    <mergeCell ref="L39:O39"/>
    <mergeCell ref="P39:S39"/>
    <mergeCell ref="T39:W39"/>
    <mergeCell ref="X39:AA39"/>
    <mergeCell ref="A40:G40"/>
    <mergeCell ref="H40:K40"/>
    <mergeCell ref="L40:O40"/>
    <mergeCell ref="P40:S40"/>
    <mergeCell ref="T40:W40"/>
    <mergeCell ref="X40:AA40"/>
    <mergeCell ref="A41:G41"/>
    <mergeCell ref="H41:K41"/>
    <mergeCell ref="L41:O41"/>
    <mergeCell ref="P41:S41"/>
    <mergeCell ref="T41:W41"/>
    <mergeCell ref="X41:AA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2019-01-28T01:54:33Z</cp:lastPrinted>
  <dcterms:created xsi:type="dcterms:W3CDTF">2010-11-30T06:58:10Z</dcterms:created>
  <dcterms:modified xsi:type="dcterms:W3CDTF">2023-11-10T05:25:05Z</dcterms:modified>
  <cp:category/>
  <cp:version/>
  <cp:contentType/>
  <cp:contentStatus/>
</cp:coreProperties>
</file>