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mori-file4.mrym.city.moriyama.shiga.jp\共有\市民協働課\協働推進係\12 市民参画事業\01 市民提案型まちづくり支援事業\R07年度\00 要綱改正\"/>
    </mc:Choice>
  </mc:AlternateContent>
  <xr:revisionPtr revIDLastSave="0" documentId="13_ncr:1_{D54823CA-2A60-4B4D-B461-5691CF6D6991}" xr6:coauthVersionLast="47" xr6:coauthVersionMax="47" xr10:uidLastSave="{00000000-0000-0000-0000-000000000000}"/>
  <bookViews>
    <workbookView xWindow="-108" yWindow="-108" windowWidth="23256" windowHeight="12576" xr2:uid="{EE2DE6A2-ED1D-47F2-97CB-370F41C0049F}"/>
  </bookViews>
  <sheets>
    <sheet name="管理台帳" sheetId="1" r:id="rId1"/>
    <sheet name="記入例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5" i="3"/>
  <c r="C3" i="1"/>
  <c r="C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S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D83" i="1"/>
  <c r="C39" i="1"/>
  <c r="C35" i="1"/>
  <c r="C15" i="1"/>
  <c r="C12" i="1"/>
  <c r="C13" i="1"/>
  <c r="C14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6" i="1"/>
  <c r="C37" i="1"/>
  <c r="C38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11" i="1"/>
  <c r="D3" i="3" l="1"/>
  <c r="D84" i="3"/>
  <c r="C6" i="3" s="1"/>
  <c r="D3" i="1"/>
  <c r="D84" i="1"/>
  <c r="C6" i="1" s="1"/>
</calcChain>
</file>

<file path=xl/sharedStrings.xml><?xml version="1.0" encoding="utf-8"?>
<sst xmlns="http://schemas.openxmlformats.org/spreadsheetml/2006/main" count="70" uniqueCount="35">
  <si>
    <t>＜収入＞</t>
    <rPh sb="1" eb="3">
      <t>シュウニュウ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</si>
  <si>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</si>
  <si>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</si>
  <si>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市助成金</t>
    <rPh sb="0" eb="1">
      <t>シ</t>
    </rPh>
    <rPh sb="1" eb="4">
      <t>ジョセイキン</t>
    </rPh>
    <phoneticPr fontId="1"/>
  </si>
  <si>
    <t>事業収入</t>
    <rPh sb="0" eb="4">
      <t>ジギョウシュウニュウ</t>
    </rPh>
    <phoneticPr fontId="1"/>
  </si>
  <si>
    <t>自己負担金</t>
    <rPh sb="0" eb="5">
      <t>ジコフタンキン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</si>
  <si>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</si>
  <si>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</si>
  <si>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＜支出＞</t>
    <rPh sb="1" eb="3">
      <t>シシュツ</t>
    </rPh>
    <phoneticPr fontId="1"/>
  </si>
  <si>
    <t>日付</t>
    <rPh sb="0" eb="2">
      <t>ヒヅケ</t>
    </rPh>
    <phoneticPr fontId="1"/>
  </si>
  <si>
    <t>賃金</t>
    <rPh sb="0" eb="2">
      <t>チンギン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</si>
  <si>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</si>
  <si>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</si>
  <si>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消耗品費</t>
    <rPh sb="0" eb="4">
      <t>ショウモウヒンヒ</t>
    </rPh>
    <phoneticPr fontId="1"/>
  </si>
  <si>
    <t>燃料費</t>
    <rPh sb="0" eb="3">
      <t>ネンリョウヒ</t>
    </rPh>
    <phoneticPr fontId="1"/>
  </si>
  <si>
    <t>光熱水費</t>
    <rPh sb="0" eb="4">
      <t>コウネツスイヒ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</si>
  <si>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</si>
  <si>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</si>
  <si>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委託料</t>
    <rPh sb="0" eb="3">
      <t>イタクリョウ</t>
    </rPh>
    <phoneticPr fontId="1"/>
  </si>
  <si>
    <t>領収書
No.</t>
    <rPh sb="0" eb="3">
      <t>リョウシュウショ</t>
    </rPh>
    <phoneticPr fontId="1"/>
  </si>
  <si>
    <t>使用料
賃借料</t>
    <rPh sb="0" eb="3">
      <t>シヨウリョウ</t>
    </rPh>
    <rPh sb="4" eb="7">
      <t>チンシャクリョウ</t>
    </rPh>
    <phoneticPr fontId="1"/>
  </si>
  <si>
    <t>事業所
賃借料</t>
    <rPh sb="0" eb="3">
      <t>ジギョウショ</t>
    </rPh>
    <rPh sb="4" eb="7">
      <t>チンシャクリョウ</t>
    </rPh>
    <phoneticPr fontId="1"/>
  </si>
  <si>
    <t>設備費</t>
    <rPh sb="0" eb="3">
      <t>セツビヒ</t>
    </rPh>
    <phoneticPr fontId="1"/>
  </si>
  <si>
    <t>対象外
経費</t>
    <rPh sb="0" eb="3">
      <t>タイショウガイ</t>
    </rPh>
    <rPh sb="4" eb="6">
      <t>ケイヒ</t>
    </rPh>
    <phoneticPr fontId="1"/>
  </si>
  <si>
    <t>印刷
製本費</t>
    <rPh sb="0" eb="2">
      <t>インサツ</t>
    </rPh>
    <rPh sb="3" eb="5">
      <t>セイホン</t>
    </rPh>
    <rPh sb="5" eb="6">
      <t>ヒ</t>
    </rPh>
    <phoneticPr fontId="1"/>
  </si>
  <si>
    <t>通信
運搬費</t>
    <rPh sb="0" eb="2">
      <t>ツウシン</t>
    </rPh>
    <rPh sb="3" eb="5">
      <t>ウンパン</t>
    </rPh>
    <rPh sb="5" eb="6">
      <t>ヒ</t>
    </rPh>
    <phoneticPr fontId="1"/>
  </si>
  <si>
    <t>備品
購入費</t>
    <rPh sb="0" eb="2">
      <t>ビヒン</t>
    </rPh>
    <rPh sb="3" eb="5">
      <t>コウニュウ</t>
    </rPh>
    <rPh sb="5" eb="6">
      <t>ヒ</t>
    </rPh>
    <phoneticPr fontId="1"/>
  </si>
  <si>
    <t>各項目合計金額</t>
    <rPh sb="0" eb="1">
      <t>カク</t>
    </rPh>
    <rPh sb="1" eb="3">
      <t>コウモク</t>
    </rPh>
    <rPh sb="3" eb="7">
      <t>ゴウケイキンガク</t>
    </rPh>
    <phoneticPr fontId="1"/>
  </si>
  <si>
    <t>合計支出金額</t>
    <rPh sb="0" eb="2">
      <t>ゴウケイ</t>
    </rPh>
    <rPh sb="2" eb="4">
      <t>シシュツ</t>
    </rPh>
    <rPh sb="4" eb="6">
      <t>キンガク</t>
    </rPh>
    <phoneticPr fontId="1"/>
  </si>
  <si>
    <t>黄色のセルは触らない!!</t>
    <rPh sb="0" eb="2">
      <t>キイロ</t>
    </rPh>
    <rPh sb="6" eb="7">
      <t>サワ</t>
    </rPh>
    <phoneticPr fontId="1"/>
  </si>
  <si>
    <t>①領収書No.を記入。（対象の領収書にも同じ番号を記載すると確認しやすいです。）
②領収書に記入されている領収日を日付に記載。
③領収金額を金額の対象項目欄に記載。（￥や円は付けずに記載してください。）</t>
    <rPh sb="1" eb="4">
      <t>リョウシュウショ</t>
    </rPh>
    <rPh sb="8" eb="10">
      <t>キニュウ</t>
    </rPh>
    <rPh sb="12" eb="14">
      <t>タイショウ</t>
    </rPh>
    <rPh sb="15" eb="18">
      <t>リョウシュウショ</t>
    </rPh>
    <rPh sb="20" eb="21">
      <t>オナ</t>
    </rPh>
    <rPh sb="22" eb="24">
      <t>バンゴウ</t>
    </rPh>
    <rPh sb="25" eb="27">
      <t>キサイ</t>
    </rPh>
    <rPh sb="30" eb="32">
      <t>カクニン</t>
    </rPh>
    <rPh sb="42" eb="45">
      <t>リョウシュウショ</t>
    </rPh>
    <rPh sb="46" eb="48">
      <t>キニュウ</t>
    </rPh>
    <rPh sb="53" eb="56">
      <t>リョウシュウビ</t>
    </rPh>
    <rPh sb="57" eb="59">
      <t>ヒヅケ</t>
    </rPh>
    <rPh sb="60" eb="62">
      <t>キサイ</t>
    </rPh>
    <rPh sb="65" eb="67">
      <t>リョウシュウ</t>
    </rPh>
    <rPh sb="67" eb="69">
      <t>キンガク</t>
    </rPh>
    <rPh sb="70" eb="72">
      <t>キンガク</t>
    </rPh>
    <rPh sb="73" eb="75">
      <t>タイショウ</t>
    </rPh>
    <rPh sb="75" eb="77">
      <t>コウモク</t>
    </rPh>
    <rPh sb="77" eb="78">
      <t>ラン</t>
    </rPh>
    <rPh sb="79" eb="81">
      <t>キサイ</t>
    </rPh>
    <rPh sb="85" eb="86">
      <t>エン</t>
    </rPh>
    <rPh sb="87" eb="88">
      <t>ツ</t>
    </rPh>
    <rPh sb="91" eb="93">
      <t>キサイ</t>
    </rPh>
    <phoneticPr fontId="1"/>
  </si>
  <si>
    <t>※助成額は10円未満切り捨て。</t>
    <rPh sb="1" eb="4">
      <t>ジョセイガク</t>
    </rPh>
    <rPh sb="7" eb="8">
      <t>エン</t>
    </rPh>
    <rPh sb="8" eb="10">
      <t>ミマン</t>
    </rPh>
    <rPh sb="10" eb="11">
      <t>キ</t>
    </rPh>
    <rPh sb="12" eb="13">
      <t>ス</t>
    </rPh>
    <phoneticPr fontId="1"/>
  </si>
  <si>
    <t>※事業収入のみ手入力。</t>
    <rPh sb="1" eb="5">
      <t>ジギョウシュウニュウ</t>
    </rPh>
    <rPh sb="7" eb="10">
      <t>テニュウリョク</t>
    </rPh>
    <phoneticPr fontId="1"/>
  </si>
  <si>
    <r>
      <rPr>
        <sz val="6"/>
        <color theme="1"/>
        <rFont val="BIZ UDPゴシック"/>
        <family val="3"/>
        <charset val="128"/>
      </rPr>
      <t>領収書</t>
    </r>
    <r>
      <rPr>
        <sz val="9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No.</t>
    </r>
    <rPh sb="0" eb="3">
      <t>リョウシュウショ</t>
    </rPh>
    <phoneticPr fontId="1"/>
  </si>
  <si>
    <t>①領収書No.を記入。（対象の領収書にも同じ番号を記載すると確認しやすいです。）
②領収書に記入されている領収日を日付に記載。
③領収金額を金額の対象項目欄に記載。（￥や円は付けずに記載してください。）
④＜収入＞の事業収入を記載する。</t>
    <rPh sb="1" eb="4">
      <t>リョウシュウショ</t>
    </rPh>
    <rPh sb="8" eb="10">
      <t>キニュウ</t>
    </rPh>
    <rPh sb="12" eb="14">
      <t>タイショウ</t>
    </rPh>
    <rPh sb="15" eb="18">
      <t>リョウシュウショ</t>
    </rPh>
    <rPh sb="20" eb="21">
      <t>オナ</t>
    </rPh>
    <rPh sb="22" eb="24">
      <t>バンゴウ</t>
    </rPh>
    <rPh sb="25" eb="27">
      <t>キサイ</t>
    </rPh>
    <rPh sb="30" eb="32">
      <t>カクニン</t>
    </rPh>
    <rPh sb="42" eb="45">
      <t>リョウシュウショ</t>
    </rPh>
    <rPh sb="46" eb="48">
      <t>キニュウ</t>
    </rPh>
    <rPh sb="53" eb="56">
      <t>リョウシュウビ</t>
    </rPh>
    <rPh sb="57" eb="59">
      <t>ヒヅケ</t>
    </rPh>
    <rPh sb="60" eb="62">
      <t>キサイ</t>
    </rPh>
    <rPh sb="65" eb="67">
      <t>リョウシュウ</t>
    </rPh>
    <rPh sb="67" eb="69">
      <t>キンガク</t>
    </rPh>
    <rPh sb="70" eb="72">
      <t>キンガク</t>
    </rPh>
    <rPh sb="73" eb="75">
      <t>タイショウ</t>
    </rPh>
    <rPh sb="75" eb="77">
      <t>コウモク</t>
    </rPh>
    <rPh sb="77" eb="78">
      <t>ラン</t>
    </rPh>
    <rPh sb="79" eb="81">
      <t>キサイ</t>
    </rPh>
    <rPh sb="85" eb="86">
      <t>エン</t>
    </rPh>
    <rPh sb="87" eb="88">
      <t>ツ</t>
    </rPh>
    <rPh sb="91" eb="93">
      <t>キサイ</t>
    </rPh>
    <rPh sb="104" eb="106">
      <t>シュウニュウ</t>
    </rPh>
    <rPh sb="108" eb="110">
      <t>ジギョウ</t>
    </rPh>
    <rPh sb="110" eb="112">
      <t>シュウニュウ</t>
    </rPh>
    <rPh sb="113" eb="11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</si>
</sst>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sz val="6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3" fontId="2" fillId="0" borderId="3" xfId="0" applyNumberFormat="1" applyFont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2" borderId="37" xfId="0" applyFont="1" applyFill="1" applyBorder="1" applyAlignment="1">
      <alignment vertical="center"/>
    </xf>
    <xf numFmtId="0" fontId="2" fillId="3" borderId="3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18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2" borderId="27" xfId="0" applyFont="1" applyFill="1" applyBorder="1" applyAlignment="1">
      <alignment vertical="center"/>
    </xf>
    <xf numFmtId="0" fontId="2" fillId="3" borderId="39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56" fontId="3" fillId="0" borderId="3" xfId="0" applyNumberFormat="1" applyFont="1" applyBorder="1">
      <alignment vertical="center"/>
    </xf>
    <xf numFmtId="5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8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25F37-001A-4A3F-AAAE-D9EE35DF5DBD}">
  <dimension ref="A1:S84"/>
  <sheetViews>
    <sheetView tabSelected="1" view="pageLayout" zoomScaleNormal="100" workbookViewId="0">
      <selection activeCell="E6" sqref="E6:H6"/>
    </sheetView>
  </sheetViews>
  <sheetFormatPr defaultColWidth="8.3984375" defaultRowHeight="10.8" x14ac:dyDescent="0.45"/>
  <cols>
    <col min="1" max="1" width="5.296875" style="1" customWidth="1"/>
    <col min="2" max="2" width="4.69921875" style="1" customWidth="1"/>
    <col min="3" max="3" width="11" style="1" customWidth="1"/>
    <col min="4" max="19" width="6.8984375" style="1" customWidth="1"/>
    <col min="20" max="16384" width="8.3984375" style="1"/>
  </cols>
  <sheetData>
    <row r="1" spans="1:19" ht="11.4" thickBot="1" x14ac:dyDescent="0.5">
      <c r="A1" s="3" t="s">
        <v>0</v>
      </c>
      <c r="J1" s="52" t="s">
        <v>29</v>
      </c>
      <c r="K1" s="53"/>
      <c r="L1" s="53"/>
      <c r="M1" s="53"/>
      <c r="N1" s="53"/>
      <c r="O1" s="53"/>
      <c r="P1" s="53"/>
      <c r="Q1" s="53"/>
      <c r="R1" s="53"/>
      <c r="S1" s="54"/>
    </row>
    <row r="2" spans="1:19" ht="13.2" customHeight="1" thickBot="1" x14ac:dyDescent="0.5">
      <c r="A2" s="23" t="s">
        <v>1</v>
      </c>
      <c r="B2" s="24"/>
      <c r="C2" s="24" t="s">
        <v>2</v>
      </c>
      <c r="D2" s="24"/>
      <c r="E2" s="24" t="s">
        <v>7</v>
      </c>
      <c r="F2" s="24"/>
      <c r="G2" s="24"/>
      <c r="H2" s="25"/>
      <c r="I2" s="41"/>
      <c r="J2" s="55"/>
      <c r="K2" s="56"/>
      <c r="L2" s="56"/>
      <c r="M2" s="56"/>
      <c r="N2" s="56"/>
      <c r="O2" s="56"/>
      <c r="P2" s="56"/>
      <c r="Q2" s="56"/>
      <c r="R2" s="56"/>
      <c r="S2" s="57"/>
    </row>
    <row r="3" spans="1:19" ht="10.199999999999999" customHeight="1" thickBot="1" x14ac:dyDescent="0.5">
      <c r="A3" s="26" t="s">
        <v>3</v>
      </c>
      <c r="B3" s="22"/>
      <c r="C3" s="72">
        <f>IF(ROUNDDOWN(D3,-2)&gt;150000,150000,ROUNDDOWN(D3,-2))</f>
        <v>0</v>
      </c>
      <c r="D3" s="40">
        <f>SUM(D83:R83)-C4</f>
        <v>0</v>
      </c>
      <c r="E3" s="67" t="s">
        <v>31</v>
      </c>
      <c r="F3" s="68"/>
      <c r="G3" s="68"/>
      <c r="H3" s="69"/>
    </row>
    <row r="4" spans="1:19" ht="11.4" thickBot="1" x14ac:dyDescent="0.5">
      <c r="A4" s="27" t="s">
        <v>4</v>
      </c>
      <c r="B4" s="70"/>
      <c r="C4" s="73">
        <v>0</v>
      </c>
      <c r="D4" s="71"/>
      <c r="E4" s="74" t="s">
        <v>32</v>
      </c>
      <c r="F4" s="75"/>
      <c r="G4" s="75"/>
      <c r="H4" s="76"/>
      <c r="J4" s="58" t="s">
        <v>34</v>
      </c>
      <c r="K4" s="59"/>
      <c r="L4" s="59"/>
      <c r="M4" s="59"/>
      <c r="N4" s="59"/>
      <c r="O4" s="59"/>
      <c r="P4" s="59"/>
      <c r="Q4" s="59"/>
      <c r="R4" s="59"/>
      <c r="S4" s="60"/>
    </row>
    <row r="5" spans="1:19" ht="11.4" thickBot="1" x14ac:dyDescent="0.5">
      <c r="A5" s="27" t="s">
        <v>5</v>
      </c>
      <c r="B5" s="5"/>
      <c r="C5" s="44">
        <f>C6-C3-C4</f>
        <v>0</v>
      </c>
      <c r="D5" s="40"/>
      <c r="E5" s="37"/>
      <c r="F5" s="38"/>
      <c r="G5" s="38"/>
      <c r="H5" s="39"/>
      <c r="J5" s="61"/>
      <c r="K5" s="62"/>
      <c r="L5" s="62"/>
      <c r="M5" s="62"/>
      <c r="N5" s="62"/>
      <c r="O5" s="62"/>
      <c r="P5" s="62"/>
      <c r="Q5" s="62"/>
      <c r="R5" s="62"/>
      <c r="S5" s="63"/>
    </row>
    <row r="6" spans="1:19" ht="11.4" thickBot="1" x14ac:dyDescent="0.5">
      <c r="A6" s="28" t="s">
        <v>6</v>
      </c>
      <c r="B6" s="29"/>
      <c r="C6" s="46">
        <f>D84</f>
        <v>0</v>
      </c>
      <c r="D6" s="43"/>
      <c r="E6" s="34"/>
      <c r="F6" s="35"/>
      <c r="G6" s="35"/>
      <c r="H6" s="36"/>
      <c r="J6" s="61"/>
      <c r="K6" s="62"/>
      <c r="L6" s="62"/>
      <c r="M6" s="62"/>
      <c r="N6" s="62"/>
      <c r="O6" s="62"/>
      <c r="P6" s="62"/>
      <c r="Q6" s="62"/>
      <c r="R6" s="62"/>
      <c r="S6" s="63"/>
    </row>
    <row r="7" spans="1:19" x14ac:dyDescent="0.45">
      <c r="J7" s="64"/>
      <c r="K7" s="65"/>
      <c r="L7" s="65"/>
      <c r="M7" s="65"/>
      <c r="N7" s="65"/>
      <c r="O7" s="65"/>
      <c r="P7" s="65"/>
      <c r="Q7" s="65"/>
      <c r="R7" s="65"/>
      <c r="S7" s="66"/>
    </row>
    <row r="8" spans="1:19" ht="11.4" thickBot="1" x14ac:dyDescent="0.5">
      <c r="A8" s="3" t="s">
        <v>8</v>
      </c>
    </row>
    <row r="9" spans="1:19" ht="18" customHeight="1" x14ac:dyDescent="0.45">
      <c r="A9" s="9" t="s">
        <v>19</v>
      </c>
      <c r="B9" s="10" t="s">
        <v>9</v>
      </c>
      <c r="C9" s="10" t="s">
        <v>1</v>
      </c>
      <c r="D9" s="11" t="s">
        <v>2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2"/>
    </row>
    <row r="10" spans="1:19" s="4" customFormat="1" ht="22.2" thickBot="1" x14ac:dyDescent="0.5">
      <c r="A10" s="13"/>
      <c r="B10" s="14"/>
      <c r="C10" s="14"/>
      <c r="D10" s="15" t="s">
        <v>10</v>
      </c>
      <c r="E10" s="15" t="s">
        <v>11</v>
      </c>
      <c r="F10" s="15" t="s">
        <v>12</v>
      </c>
      <c r="G10" s="15" t="s">
        <v>13</v>
      </c>
      <c r="H10" s="15" t="s">
        <v>14</v>
      </c>
      <c r="I10" s="16" t="s">
        <v>24</v>
      </c>
      <c r="J10" s="15" t="s">
        <v>15</v>
      </c>
      <c r="K10" s="16" t="s">
        <v>25</v>
      </c>
      <c r="L10" s="15" t="s">
        <v>16</v>
      </c>
      <c r="M10" s="15" t="s">
        <v>17</v>
      </c>
      <c r="N10" s="15" t="s">
        <v>18</v>
      </c>
      <c r="O10" s="16" t="s">
        <v>20</v>
      </c>
      <c r="P10" s="16" t="s">
        <v>26</v>
      </c>
      <c r="Q10" s="16" t="s">
        <v>21</v>
      </c>
      <c r="R10" s="15" t="s">
        <v>22</v>
      </c>
      <c r="S10" s="17" t="s">
        <v>23</v>
      </c>
    </row>
    <row r="11" spans="1:19" x14ac:dyDescent="0.45">
      <c r="A11" s="18"/>
      <c r="B11" s="7"/>
      <c r="C11" s="44" t="str">
        <f>IF(D11&gt;0,$D$10,"")&amp;IF(E11&gt;0,$E$10,"")&amp;IF(F11&gt;0,$F$10,"")&amp;IF(G11&gt;0,$G$10,"")&amp;IF(H11&gt;0,$H$10,"")&amp;IF(I11&gt;0,$I$10,"")&amp;IF(J11&gt;0,$J$10,"")&amp;IF(K11&gt;0,$K$10,"")&amp;IF(L11&gt;0,$L$10,"")&amp;IF(M11&gt;0,$M$10,"")&amp;IF(N11&gt;0,$N$10,"")&amp;IF(O11&gt;0,$O$10,"")&amp;IF(P11&gt;0,$P$10,"")&amp;IF(Q11&gt;0,$Q$10,"")&amp;IF(R11&gt;0,$R$10,"")&amp;IF(S11&gt;0,$S$10,"")</f>
        <v/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  <c r="R11" s="7"/>
      <c r="S11" s="19"/>
    </row>
    <row r="12" spans="1:19" x14ac:dyDescent="0.45">
      <c r="A12" s="20"/>
      <c r="B12" s="6"/>
      <c r="C12" s="45" t="str">
        <f>IF(D12&gt;0,$D$10,"")&amp;IF(E12&gt;0,$E$10,"")&amp;IF(F12&gt;0,$F$10,"")&amp;IF(G12&gt;0,$G$10,"")&amp;IF(H12&gt;0,$H$10,"")&amp;IF(I12&gt;0,$I$10,"")&amp;IF(J12&gt;0,$J$10,"")&amp;IF(K12&gt;0,$K$10,"")&amp;IF(L12&gt;0,$L$10,"")&amp;IF(M12&gt;0,$M$10,"")&amp;IF(N12&gt;0,$N$10,"")&amp;IF(O12&gt;0,$O$10,"")&amp;IF(P12&gt;0,$P$10,"")&amp;IF(Q12&gt;0,$Q$10,"")&amp;IF(R12&gt;0,$R$10,"")&amp;IF(S12&gt;0,$S$10,"")</f>
        <v/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21"/>
    </row>
    <row r="13" spans="1:19" x14ac:dyDescent="0.45">
      <c r="A13" s="20"/>
      <c r="B13" s="6"/>
      <c r="C13" s="45" t="str">
        <f>IF(D13&gt;0,$D$10,"")&amp;IF(E13&gt;0,$E$10,"")&amp;IF(F13&gt;0,$F$10,"")&amp;IF(G13&gt;0,$G$10,"")&amp;IF(H13&gt;0,$H$10,"")&amp;IF(I13&gt;0,$I$10,"")&amp;IF(J13&gt;0,$J$10,"")&amp;IF(K13&gt;0,$K$10,"")&amp;IF(L13&gt;0,$L$10,"")&amp;IF(M13&gt;0,$M$10,"")&amp;IF(N13&gt;0,$N$10,"")&amp;IF(O13&gt;0,$O$10,"")&amp;IF(P13&gt;0,$P$10,"")&amp;IF(Q13&gt;0,$Q$10,"")&amp;IF(R13&gt;0,$R$10,"")&amp;IF(S13&gt;0,$S$10,"")</f>
        <v/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21"/>
    </row>
    <row r="14" spans="1:19" x14ac:dyDescent="0.45">
      <c r="A14" s="20"/>
      <c r="B14" s="6"/>
      <c r="C14" s="45" t="str">
        <f>IF(D14&gt;0,$D$10,"")&amp;IF(E14&gt;0,$E$10,"")&amp;IF(F14&gt;0,$F$10,"")&amp;IF(G14&gt;0,$G$10,"")&amp;IF(H14&gt;0,$H$10,"")&amp;IF(I14&gt;0,$I$10,"")&amp;IF(J14&gt;0,$J$10,"")&amp;IF(K14&gt;0,$K$10,"")&amp;IF(L14&gt;0,$L$10,"")&amp;IF(M14&gt;0,$M$10,"")&amp;IF(N14&gt;0,$N$10,"")&amp;IF(O14&gt;0,$O$10,"")&amp;IF(P14&gt;0,$P$10,"")&amp;IF(Q14&gt;0,$Q$10,"")&amp;IF(R14&gt;0,$R$10,"")&amp;IF(S14&gt;0,$S$10,"")</f>
        <v/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1"/>
    </row>
    <row r="15" spans="1:19" x14ac:dyDescent="0.45">
      <c r="A15" s="20"/>
      <c r="B15" s="6"/>
      <c r="C15" s="45" t="str">
        <f>IF(D15&gt;0,$D$10,"")&amp;IF(E15&gt;0,$E$10,"")&amp;IF(F15&gt;0,$F$10,"")&amp;IF(G15&gt;0,$G$10,"")&amp;IF(H15&gt;0,$H$10,"")&amp;IF(I15&gt;0,$I$10,"")&amp;IF(J15&gt;0,$J$10,"")&amp;IF(K15&gt;0,$K$10,"")&amp;IF(L15&gt;0,$L$10,"")&amp;IF(M15&gt;0,$M$10,"")&amp;IF(N15&gt;0,$N$10,"")&amp;IF(O15&gt;0,$O$10,"")&amp;IF(P15&gt;0,$P$10,"")&amp;IF(Q15&gt;0,$Q$10,"")&amp;IF(R15&gt;0,$R$10,"")&amp;IF(S15&gt;0,$S$10,"")</f>
        <v/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21"/>
    </row>
    <row r="16" spans="1:19" x14ac:dyDescent="0.45">
      <c r="A16" s="20"/>
      <c r="B16" s="6"/>
      <c r="C16" s="45" t="str">
        <f>IF(D16&gt;0,$D$10,"")&amp;IF(E16&gt;0,$E$10,"")&amp;IF(F16&gt;0,$F$10,"")&amp;IF(G16&gt;0,$G$10,"")&amp;IF(H16&gt;0,$H$10,"")&amp;IF(I16&gt;0,$I$10,"")&amp;IF(J16&gt;0,$J$10,"")&amp;IF(K16&gt;0,$K$10,"")&amp;IF(L16&gt;0,$L$10,"")&amp;IF(M16&gt;0,$M$10,"")&amp;IF(N16&gt;0,$N$10,"")&amp;IF(O16&gt;0,$O$10,"")&amp;IF(P16&gt;0,$P$10,"")&amp;IF(Q16&gt;0,$Q$10,"")&amp;IF(R16&gt;0,$R$10,"")&amp;IF(S16&gt;0,$S$10,"")</f>
        <v/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21"/>
    </row>
    <row r="17" spans="1:19" x14ac:dyDescent="0.45">
      <c r="A17" s="20"/>
      <c r="B17" s="6"/>
      <c r="C17" s="45" t="str">
        <f>IF(D17&gt;0,$D$10,"")&amp;IF(E17&gt;0,$E$10,"")&amp;IF(F17&gt;0,$F$10,"")&amp;IF(G17&gt;0,$G$10,"")&amp;IF(H17&gt;0,$H$10,"")&amp;IF(I17&gt;0,$I$10,"")&amp;IF(J17&gt;0,$J$10,"")&amp;IF(K17&gt;0,$K$10,"")&amp;IF(L17&gt;0,$L$10,"")&amp;IF(M17&gt;0,$M$10,"")&amp;IF(N17&gt;0,$N$10,"")&amp;IF(O17&gt;0,$O$10,"")&amp;IF(P17&gt;0,$P$10,"")&amp;IF(Q17&gt;0,$Q$10,"")&amp;IF(R17&gt;0,$R$10,"")&amp;IF(S17&gt;0,$S$10,"")</f>
        <v/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21"/>
    </row>
    <row r="18" spans="1:19" x14ac:dyDescent="0.45">
      <c r="A18" s="20"/>
      <c r="B18" s="6"/>
      <c r="C18" s="45" t="str">
        <f>IF(D18&gt;0,$D$10,"")&amp;IF(E18&gt;0,$E$10,"")&amp;IF(F18&gt;0,$F$10,"")&amp;IF(G18&gt;0,$G$10,"")&amp;IF(H18&gt;0,$H$10,"")&amp;IF(I18&gt;0,$I$10,"")&amp;IF(J18&gt;0,$J$10,"")&amp;IF(K18&gt;0,$K$10,"")&amp;IF(L18&gt;0,$L$10,"")&amp;IF(M18&gt;0,$M$10,"")&amp;IF(N18&gt;0,$N$10,"")&amp;IF(O18&gt;0,$O$10,"")&amp;IF(P18&gt;0,$P$10,"")&amp;IF(Q18&gt;0,$Q$10,"")&amp;IF(R18&gt;0,$R$10,"")&amp;IF(S18&gt;0,$S$10,"")</f>
        <v/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21"/>
    </row>
    <row r="19" spans="1:19" x14ac:dyDescent="0.45">
      <c r="A19" s="20"/>
      <c r="B19" s="6"/>
      <c r="C19" s="45" t="str">
        <f>IF(D19&gt;0,$D$10,"")&amp;IF(E19&gt;0,$E$10,"")&amp;IF(F19&gt;0,$F$10,"")&amp;IF(G19&gt;0,$G$10,"")&amp;IF(H19&gt;0,$H$10,"")&amp;IF(I19&gt;0,$I$10,"")&amp;IF(J19&gt;0,$J$10,"")&amp;IF(K19&gt;0,$K$10,"")&amp;IF(L19&gt;0,$L$10,"")&amp;IF(M19&gt;0,$M$10,"")&amp;IF(N19&gt;0,$N$10,"")&amp;IF(O19&gt;0,$O$10,"")&amp;IF(P19&gt;0,$P$10,"")&amp;IF(Q19&gt;0,$Q$10,"")&amp;IF(R19&gt;0,$R$10,"")&amp;IF(S19&gt;0,$S$10,"")</f>
        <v/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21"/>
    </row>
    <row r="20" spans="1:19" x14ac:dyDescent="0.45">
      <c r="A20" s="20"/>
      <c r="B20" s="6"/>
      <c r="C20" s="45" t="str">
        <f>IF(D20&gt;0,$D$10,"")&amp;IF(E20&gt;0,$E$10,"")&amp;IF(F20&gt;0,$F$10,"")&amp;IF(G20&gt;0,$G$10,"")&amp;IF(H20&gt;0,$H$10,"")&amp;IF(I20&gt;0,$I$10,"")&amp;IF(J20&gt;0,$J$10,"")&amp;IF(K20&gt;0,$K$10,"")&amp;IF(L20&gt;0,$L$10,"")&amp;IF(M20&gt;0,$M$10,"")&amp;IF(N20&gt;0,$N$10,"")&amp;IF(O20&gt;0,$O$10,"")&amp;IF(P20&gt;0,$P$10,"")&amp;IF(Q20&gt;0,$Q$10,"")&amp;IF(R20&gt;0,$R$10,"")&amp;IF(S20&gt;0,$S$10,"")</f>
        <v/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21"/>
    </row>
    <row r="21" spans="1:19" x14ac:dyDescent="0.45">
      <c r="A21" s="20"/>
      <c r="B21" s="6"/>
      <c r="C21" s="45" t="str">
        <f>IF(D21&gt;0,$D$10,"")&amp;IF(E21&gt;0,$E$10,"")&amp;IF(F21&gt;0,$F$10,"")&amp;IF(G21&gt;0,$G$10,"")&amp;IF(H21&gt;0,$H$10,"")&amp;IF(I21&gt;0,$I$10,"")&amp;IF(J21&gt;0,$J$10,"")&amp;IF(K21&gt;0,$K$10,"")&amp;IF(L21&gt;0,$L$10,"")&amp;IF(M21&gt;0,$M$10,"")&amp;IF(N21&gt;0,$N$10,"")&amp;IF(O21&gt;0,$O$10,"")&amp;IF(P21&gt;0,$P$10,"")&amp;IF(Q21&gt;0,$Q$10,"")&amp;IF(R21&gt;0,$R$10,"")&amp;IF(S21&gt;0,$S$10,"")</f>
        <v/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21"/>
    </row>
    <row r="22" spans="1:19" x14ac:dyDescent="0.45">
      <c r="A22" s="20"/>
      <c r="B22" s="6"/>
      <c r="C22" s="45" t="str">
        <f>IF(D22&gt;0,$D$10,"")&amp;IF(E22&gt;0,$E$10,"")&amp;IF(F22&gt;0,$F$10,"")&amp;IF(G22&gt;0,$G$10,"")&amp;IF(H22&gt;0,$H$10,"")&amp;IF(I22&gt;0,$I$10,"")&amp;IF(J22&gt;0,$J$10,"")&amp;IF(K22&gt;0,$K$10,"")&amp;IF(L22&gt;0,$L$10,"")&amp;IF(M22&gt;0,$M$10,"")&amp;IF(N22&gt;0,$N$10,"")&amp;IF(O22&gt;0,$O$10,"")&amp;IF(P22&gt;0,$P$10,"")&amp;IF(Q22&gt;0,$Q$10,"")&amp;IF(R22&gt;0,$R$10,"")&amp;IF(S22&gt;0,$S$10,"")</f>
        <v/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1"/>
    </row>
    <row r="23" spans="1:19" x14ac:dyDescent="0.45">
      <c r="A23" s="20"/>
      <c r="B23" s="6"/>
      <c r="C23" s="45" t="str">
        <f>IF(D23&gt;0,$D$10,"")&amp;IF(E23&gt;0,$E$10,"")&amp;IF(F23&gt;0,$F$10,"")&amp;IF(G23&gt;0,$G$10,"")&amp;IF(H23&gt;0,$H$10,"")&amp;IF(I23&gt;0,$I$10,"")&amp;IF(J23&gt;0,$J$10,"")&amp;IF(K23&gt;0,$K$10,"")&amp;IF(L23&gt;0,$L$10,"")&amp;IF(M23&gt;0,$M$10,"")&amp;IF(N23&gt;0,$N$10,"")&amp;IF(O23&gt;0,$O$10,"")&amp;IF(P23&gt;0,$P$10,"")&amp;IF(Q23&gt;0,$Q$10,"")&amp;IF(R23&gt;0,$R$10,"")&amp;IF(S23&gt;0,$S$10,"")</f>
        <v/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21"/>
    </row>
    <row r="24" spans="1:19" x14ac:dyDescent="0.45">
      <c r="A24" s="20"/>
      <c r="B24" s="6"/>
      <c r="C24" s="45" t="str">
        <f>IF(D24&gt;0,$D$10,"")&amp;IF(E24&gt;0,$E$10,"")&amp;IF(F24&gt;0,$F$10,"")&amp;IF(G24&gt;0,$G$10,"")&amp;IF(H24&gt;0,$H$10,"")&amp;IF(I24&gt;0,$I$10,"")&amp;IF(J24&gt;0,$J$10,"")&amp;IF(K24&gt;0,$K$10,"")&amp;IF(L24&gt;0,$L$10,"")&amp;IF(M24&gt;0,$M$10,"")&amp;IF(N24&gt;0,$N$10,"")&amp;IF(O24&gt;0,$O$10,"")&amp;IF(P24&gt;0,$P$10,"")&amp;IF(Q24&gt;0,$Q$10,"")&amp;IF(R24&gt;0,$R$10,"")&amp;IF(S24&gt;0,$S$10,"")</f>
        <v/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21"/>
    </row>
    <row r="25" spans="1:19" x14ac:dyDescent="0.45">
      <c r="A25" s="20"/>
      <c r="B25" s="6"/>
      <c r="C25" s="45" t="str">
        <f>IF(D25&gt;0,$D$10,"")&amp;IF(E25&gt;0,$E$10,"")&amp;IF(F25&gt;0,$F$10,"")&amp;IF(G25&gt;0,$G$10,"")&amp;IF(H25&gt;0,$H$10,"")&amp;IF(I25&gt;0,$I$10,"")&amp;IF(J25&gt;0,$J$10,"")&amp;IF(K25&gt;0,$K$10,"")&amp;IF(L25&gt;0,$L$10,"")&amp;IF(M25&gt;0,$M$10,"")&amp;IF(N25&gt;0,$N$10,"")&amp;IF(O25&gt;0,$O$10,"")&amp;IF(P25&gt;0,$P$10,"")&amp;IF(Q25&gt;0,$Q$10,"")&amp;IF(R25&gt;0,$R$10,"")&amp;IF(S25&gt;0,$S$10,"")</f>
        <v/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21"/>
    </row>
    <row r="26" spans="1:19" x14ac:dyDescent="0.45">
      <c r="A26" s="20"/>
      <c r="B26" s="6"/>
      <c r="C26" s="45" t="str">
        <f>IF(D26&gt;0,$D$10,"")&amp;IF(E26&gt;0,$E$10,"")&amp;IF(F26&gt;0,$F$10,"")&amp;IF(G26&gt;0,$G$10,"")&amp;IF(H26&gt;0,$H$10,"")&amp;IF(I26&gt;0,$I$10,"")&amp;IF(J26&gt;0,$J$10,"")&amp;IF(K26&gt;0,$K$10,"")&amp;IF(L26&gt;0,$L$10,"")&amp;IF(M26&gt;0,$M$10,"")&amp;IF(N26&gt;0,$N$10,"")&amp;IF(O26&gt;0,$O$10,"")&amp;IF(P26&gt;0,$P$10,"")&amp;IF(Q26&gt;0,$Q$10,"")&amp;IF(R26&gt;0,$R$10,"")&amp;IF(S26&gt;0,$S$10,"")</f>
        <v/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21"/>
    </row>
    <row r="27" spans="1:19" x14ac:dyDescent="0.45">
      <c r="A27" s="20"/>
      <c r="B27" s="6"/>
      <c r="C27" s="45" t="str">
        <f>IF(D27&gt;0,$D$10,"")&amp;IF(E27&gt;0,$E$10,"")&amp;IF(F27&gt;0,$F$10,"")&amp;IF(G27&gt;0,$G$10,"")&amp;IF(H27&gt;0,$H$10,"")&amp;IF(I27&gt;0,$I$10,"")&amp;IF(J27&gt;0,$J$10,"")&amp;IF(K27&gt;0,$K$10,"")&amp;IF(L27&gt;0,$L$10,"")&amp;IF(M27&gt;0,$M$10,"")&amp;IF(N27&gt;0,$N$10,"")&amp;IF(O27&gt;0,$O$10,"")&amp;IF(P27&gt;0,$P$10,"")&amp;IF(Q27&gt;0,$Q$10,"")&amp;IF(R27&gt;0,$R$10,"")&amp;IF(S27&gt;0,$S$10,"")</f>
        <v/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21"/>
    </row>
    <row r="28" spans="1:19" x14ac:dyDescent="0.45">
      <c r="A28" s="20"/>
      <c r="B28" s="6"/>
      <c r="C28" s="45" t="str">
        <f>IF(D28&gt;0,$D$10,"")&amp;IF(E28&gt;0,$E$10,"")&amp;IF(F28&gt;0,$F$10,"")&amp;IF(G28&gt;0,$G$10,"")&amp;IF(H28&gt;0,$H$10,"")&amp;IF(I28&gt;0,$I$10,"")&amp;IF(J28&gt;0,$J$10,"")&amp;IF(K28&gt;0,$K$10,"")&amp;IF(L28&gt;0,$L$10,"")&amp;IF(M28&gt;0,$M$10,"")&amp;IF(N28&gt;0,$N$10,"")&amp;IF(O28&gt;0,$O$10,"")&amp;IF(P28&gt;0,$P$10,"")&amp;IF(Q28&gt;0,$Q$10,"")&amp;IF(R28&gt;0,$R$10,"")&amp;IF(S28&gt;0,$S$10,"")</f>
        <v/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21"/>
    </row>
    <row r="29" spans="1:19" x14ac:dyDescent="0.45">
      <c r="A29" s="20"/>
      <c r="B29" s="6"/>
      <c r="C29" s="45" t="str">
        <f>IF(D29&gt;0,$D$10,"")&amp;IF(E29&gt;0,$E$10,"")&amp;IF(F29&gt;0,$F$10,"")&amp;IF(G29&gt;0,$G$10,"")&amp;IF(H29&gt;0,$H$10,"")&amp;IF(I29&gt;0,$I$10,"")&amp;IF(J29&gt;0,$J$10,"")&amp;IF(K29&gt;0,$K$10,"")&amp;IF(L29&gt;0,$L$10,"")&amp;IF(M29&gt;0,$M$10,"")&amp;IF(N29&gt;0,$N$10,"")&amp;IF(O29&gt;0,$O$10,"")&amp;IF(P29&gt;0,$P$10,"")&amp;IF(Q29&gt;0,$Q$10,"")&amp;IF(R29&gt;0,$R$10,"")&amp;IF(S29&gt;0,$S$10,"")</f>
        <v/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21"/>
    </row>
    <row r="30" spans="1:19" x14ac:dyDescent="0.45">
      <c r="A30" s="20"/>
      <c r="B30" s="6"/>
      <c r="C30" s="45" t="str">
        <f>IF(D30&gt;0,$D$10,"")&amp;IF(E30&gt;0,$E$10,"")&amp;IF(F30&gt;0,$F$10,"")&amp;IF(G30&gt;0,$G$10,"")&amp;IF(H30&gt;0,$H$10,"")&amp;IF(I30&gt;0,$I$10,"")&amp;IF(J30&gt;0,$J$10,"")&amp;IF(K30&gt;0,$K$10,"")&amp;IF(L30&gt;0,$L$10,"")&amp;IF(M30&gt;0,$M$10,"")&amp;IF(N30&gt;0,$N$10,"")&amp;IF(O30&gt;0,$O$10,"")&amp;IF(P30&gt;0,$P$10,"")&amp;IF(Q30&gt;0,$Q$10,"")&amp;IF(R30&gt;0,$R$10,"")&amp;IF(S30&gt;0,$S$10,"")</f>
        <v/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1"/>
    </row>
    <row r="31" spans="1:19" x14ac:dyDescent="0.45">
      <c r="A31" s="20"/>
      <c r="B31" s="6"/>
      <c r="C31" s="45" t="str">
        <f>IF(D31&gt;0,$D$10,"")&amp;IF(E31&gt;0,$E$10,"")&amp;IF(F31&gt;0,$F$10,"")&amp;IF(G31&gt;0,$G$10,"")&amp;IF(H31&gt;0,$H$10,"")&amp;IF(I31&gt;0,$I$10,"")&amp;IF(J31&gt;0,$J$10,"")&amp;IF(K31&gt;0,$K$10,"")&amp;IF(L31&gt;0,$L$10,"")&amp;IF(M31&gt;0,$M$10,"")&amp;IF(N31&gt;0,$N$10,"")&amp;IF(O31&gt;0,$O$10,"")&amp;IF(P31&gt;0,$P$10,"")&amp;IF(Q31&gt;0,$Q$10,"")&amp;IF(R31&gt;0,$R$10,"")&amp;IF(S31&gt;0,$S$10,"")</f>
        <v/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21"/>
    </row>
    <row r="32" spans="1:19" x14ac:dyDescent="0.45">
      <c r="A32" s="20"/>
      <c r="B32" s="6"/>
      <c r="C32" s="45" t="str">
        <f>IF(D32&gt;0,$D$10,"")&amp;IF(E32&gt;0,$E$10,"")&amp;IF(F32&gt;0,$F$10,"")&amp;IF(G32&gt;0,$G$10,"")&amp;IF(H32&gt;0,$H$10,"")&amp;IF(I32&gt;0,$I$10,"")&amp;IF(J32&gt;0,$J$10,"")&amp;IF(K32&gt;0,$K$10,"")&amp;IF(L32&gt;0,$L$10,"")&amp;IF(M32&gt;0,$M$10,"")&amp;IF(N32&gt;0,$N$10,"")&amp;IF(O32&gt;0,$O$10,"")&amp;IF(P32&gt;0,$P$10,"")&amp;IF(Q32&gt;0,$Q$10,"")&amp;IF(R32&gt;0,$R$10,"")&amp;IF(S32&gt;0,$S$10,"")</f>
        <v/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21"/>
    </row>
    <row r="33" spans="1:19" x14ac:dyDescent="0.45">
      <c r="A33" s="20"/>
      <c r="B33" s="6"/>
      <c r="C33" s="45" t="str">
        <f>IF(D33&gt;0,$D$10,"")&amp;IF(E33&gt;0,$E$10,"")&amp;IF(F33&gt;0,$F$10,"")&amp;IF(G33&gt;0,$G$10,"")&amp;IF(H33&gt;0,$H$10,"")&amp;IF(I33&gt;0,$I$10,"")&amp;IF(J33&gt;0,$J$10,"")&amp;IF(K33&gt;0,$K$10,"")&amp;IF(L33&gt;0,$L$10,"")&amp;IF(M33&gt;0,$M$10,"")&amp;IF(N33&gt;0,$N$10,"")&amp;IF(O33&gt;0,$O$10,"")&amp;IF(P33&gt;0,$P$10,"")&amp;IF(Q33&gt;0,$Q$10,"")&amp;IF(R33&gt;0,$R$10,"")&amp;IF(S33&gt;0,$S$10,"")</f>
        <v/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21"/>
    </row>
    <row r="34" spans="1:19" x14ac:dyDescent="0.45">
      <c r="A34" s="20"/>
      <c r="B34" s="6"/>
      <c r="C34" s="45" t="str">
        <f>IF(D34&gt;0,$D$10,"")&amp;IF(E34&gt;0,$E$10,"")&amp;IF(F34&gt;0,$F$10,"")&amp;IF(G34&gt;0,$G$10,"")&amp;IF(H34&gt;0,$H$10,"")&amp;IF(I34&gt;0,$I$10,"")&amp;IF(J34&gt;0,$J$10,"")&amp;IF(K34&gt;0,$K$10,"")&amp;IF(L34&gt;0,$L$10,"")&amp;IF(M34&gt;0,$M$10,"")&amp;IF(N34&gt;0,$N$10,"")&amp;IF(O34&gt;0,$O$10,"")&amp;IF(P34&gt;0,$P$10,"")&amp;IF(Q34&gt;0,$Q$10,"")&amp;IF(R34&gt;0,$R$10,"")&amp;IF(S34&gt;0,$S$10,"")</f>
        <v/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21"/>
    </row>
    <row r="35" spans="1:19" x14ac:dyDescent="0.45">
      <c r="A35" s="20"/>
      <c r="B35" s="6"/>
      <c r="C35" s="45" t="str">
        <f>IF(D35&gt;0,$D$10,"")&amp;IF(E35&gt;0,$E$10,"")&amp;IF(F35&gt;0,$F$10,"")&amp;IF(G35&gt;0,$G$10,"")&amp;IF(H35&gt;0,$H$10,"")&amp;IF(I35&gt;0,$I$10,"")&amp;IF(J35&gt;0,$J$10,"")&amp;IF(K35&gt;0,$K$10,"")&amp;IF(L35&gt;0,$L$10,"")&amp;IF(M35&gt;0,$M$10,"")&amp;IF(N35&gt;0,$N$10,"")&amp;IF(O35&gt;0,$O$10,"")&amp;IF(P35&gt;0,$P$10,"")&amp;IF(Q35&gt;0,$Q$10,"")&amp;IF(R35&gt;0,$R$10,"")&amp;IF(S35&gt;0,$S$10,"")</f>
        <v/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21"/>
    </row>
    <row r="36" spans="1:19" x14ac:dyDescent="0.45">
      <c r="A36" s="20"/>
      <c r="B36" s="6"/>
      <c r="C36" s="45" t="str">
        <f>IF(D36&gt;0,$D$10,"")&amp;IF(E36&gt;0,$E$10,"")&amp;IF(F36&gt;0,$F$10,"")&amp;IF(G36&gt;0,$G$10,"")&amp;IF(H36&gt;0,$H$10,"")&amp;IF(I36&gt;0,$I$10,"")&amp;IF(J36&gt;0,$J$10,"")&amp;IF(K36&gt;0,$K$10,"")&amp;IF(L36&gt;0,$L$10,"")&amp;IF(M36&gt;0,$M$10,"")&amp;IF(N36&gt;0,$N$10,"")&amp;IF(O36&gt;0,$O$10,"")&amp;IF(P36&gt;0,$P$10,"")&amp;IF(Q36&gt;0,$Q$10,"")&amp;IF(R36&gt;0,$R$10,"")&amp;IF(S36&gt;0,$S$10,"")</f>
        <v/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21"/>
    </row>
    <row r="37" spans="1:19" x14ac:dyDescent="0.45">
      <c r="A37" s="20"/>
      <c r="B37" s="6"/>
      <c r="C37" s="45" t="str">
        <f>IF(D37&gt;0,$D$10,"")&amp;IF(E37&gt;0,$E$10,"")&amp;IF(F37&gt;0,$F$10,"")&amp;IF(G37&gt;0,$G$10,"")&amp;IF(H37&gt;0,$H$10,"")&amp;IF(I37&gt;0,$I$10,"")&amp;IF(J37&gt;0,$J$10,"")&amp;IF(K37&gt;0,$K$10,"")&amp;IF(L37&gt;0,$L$10,"")&amp;IF(M37&gt;0,$M$10,"")&amp;IF(N37&gt;0,$N$10,"")&amp;IF(O37&gt;0,$O$10,"")&amp;IF(P37&gt;0,$P$10,"")&amp;IF(Q37&gt;0,$Q$10,"")&amp;IF(R37&gt;0,$R$10,"")&amp;IF(S37&gt;0,$S$10,"")</f>
        <v/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21"/>
    </row>
    <row r="38" spans="1:19" x14ac:dyDescent="0.45">
      <c r="A38" s="20"/>
      <c r="B38" s="6"/>
      <c r="C38" s="45" t="str">
        <f>IF(D38&gt;0,$D$10,"")&amp;IF(E38&gt;0,$E$10,"")&amp;IF(F38&gt;0,$F$10,"")&amp;IF(G38&gt;0,$G$10,"")&amp;IF(H38&gt;0,$H$10,"")&amp;IF(I38&gt;0,$I$10,"")&amp;IF(J38&gt;0,$J$10,"")&amp;IF(K38&gt;0,$K$10,"")&amp;IF(L38&gt;0,$L$10,"")&amp;IF(M38&gt;0,$M$10,"")&amp;IF(N38&gt;0,$N$10,"")&amp;IF(O38&gt;0,$O$10,"")&amp;IF(P38&gt;0,$P$10,"")&amp;IF(Q38&gt;0,$Q$10,"")&amp;IF(R38&gt;0,$R$10,"")&amp;IF(S38&gt;0,$S$10,"")</f>
        <v/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21"/>
    </row>
    <row r="39" spans="1:19" x14ac:dyDescent="0.45">
      <c r="A39" s="20"/>
      <c r="B39" s="6"/>
      <c r="C39" s="45" t="str">
        <f>IF(D39&gt;0,$D$10,"")&amp;IF(E39&gt;0,$E$10,"")&amp;IF(F39&gt;0,$F$10,"")&amp;IF(G39&gt;0,$G$10,"")&amp;IF(H39&gt;0,$H$10,"")&amp;IF(I39&gt;0,$I$10,"")&amp;IF(J39&gt;0,$J$10,"")&amp;IF(K39&gt;0,$K$10,"")&amp;IF(L39&gt;0,$L$10,"")&amp;IF(M39&gt;0,$M$10,"")&amp;IF(N39&gt;0,$N$10,"")&amp;IF(O39&gt;0,$O$10,"")&amp;IF(P39&gt;0,$P$10,"")&amp;IF(Q39&gt;0,$Q$10,"")&amp;IF(R39&gt;0,$R$10,"")&amp;IF(S39&gt;0,$S$10,"")</f>
        <v/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21"/>
    </row>
    <row r="40" spans="1:19" x14ac:dyDescent="0.45">
      <c r="A40" s="20"/>
      <c r="B40" s="6"/>
      <c r="C40" s="45" t="str">
        <f>IF(D40&gt;0,$D$10,"")&amp;IF(E40&gt;0,$E$10,"")&amp;IF(F40&gt;0,$F$10,"")&amp;IF(G40&gt;0,$G$10,"")&amp;IF(H40&gt;0,$H$10,"")&amp;IF(I40&gt;0,$I$10,"")&amp;IF(J40&gt;0,$J$10,"")&amp;IF(K40&gt;0,$K$10,"")&amp;IF(L40&gt;0,$L$10,"")&amp;IF(M40&gt;0,$M$10,"")&amp;IF(N40&gt;0,$N$10,"")&amp;IF(O40&gt;0,$O$10,"")&amp;IF(P40&gt;0,$P$10,"")&amp;IF(Q40&gt;0,$Q$10,"")&amp;IF(R40&gt;0,$R$10,"")&amp;IF(S40&gt;0,$S$10,"")</f>
        <v/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21"/>
    </row>
    <row r="41" spans="1:19" x14ac:dyDescent="0.45">
      <c r="A41" s="20"/>
      <c r="B41" s="6"/>
      <c r="C41" s="45" t="str">
        <f>IF(D41&gt;0,$D$10,"")&amp;IF(E41&gt;0,$E$10,"")&amp;IF(F41&gt;0,$F$10,"")&amp;IF(G41&gt;0,$G$10,"")&amp;IF(H41&gt;0,$H$10,"")&amp;IF(I41&gt;0,$I$10,"")&amp;IF(J41&gt;0,$J$10,"")&amp;IF(K41&gt;0,$K$10,"")&amp;IF(L41&gt;0,$L$10,"")&amp;IF(M41&gt;0,$M$10,"")&amp;IF(N41&gt;0,$N$10,"")&amp;IF(O41&gt;0,$O$10,"")&amp;IF(P41&gt;0,$P$10,"")&amp;IF(Q41&gt;0,$Q$10,"")&amp;IF(R41&gt;0,$R$10,"")&amp;IF(S41&gt;0,$S$10,"")</f>
        <v/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21"/>
    </row>
    <row r="42" spans="1:19" x14ac:dyDescent="0.45">
      <c r="A42" s="20"/>
      <c r="B42" s="6"/>
      <c r="C42" s="45" t="str">
        <f>IF(D42&gt;0,$D$10,"")&amp;IF(E42&gt;0,$E$10,"")&amp;IF(F42&gt;0,$F$10,"")&amp;IF(G42&gt;0,$G$10,"")&amp;IF(H42&gt;0,$H$10,"")&amp;IF(I42&gt;0,$I$10,"")&amp;IF(J42&gt;0,$J$10,"")&amp;IF(K42&gt;0,$K$10,"")&amp;IF(L42&gt;0,$L$10,"")&amp;IF(M42&gt;0,$M$10,"")&amp;IF(N42&gt;0,$N$10,"")&amp;IF(O42&gt;0,$O$10,"")&amp;IF(P42&gt;0,$P$10,"")&amp;IF(Q42&gt;0,$Q$10,"")&amp;IF(R42&gt;0,$R$10,"")&amp;IF(S42&gt;0,$S$10,"")</f>
        <v/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21"/>
    </row>
    <row r="43" spans="1:19" x14ac:dyDescent="0.45">
      <c r="A43" s="20"/>
      <c r="B43" s="6"/>
      <c r="C43" s="45" t="str">
        <f>IF(D43&gt;0,$D$10,"")&amp;IF(E43&gt;0,$E$10,"")&amp;IF(F43&gt;0,$F$10,"")&amp;IF(G43&gt;0,$G$10,"")&amp;IF(H43&gt;0,$H$10,"")&amp;IF(I43&gt;0,$I$10,"")&amp;IF(J43&gt;0,$J$10,"")&amp;IF(K43&gt;0,$K$10,"")&amp;IF(L43&gt;0,$L$10,"")&amp;IF(M43&gt;0,$M$10,"")&amp;IF(N43&gt;0,$N$10,"")&amp;IF(O43&gt;0,$O$10,"")&amp;IF(P43&gt;0,$P$10,"")&amp;IF(Q43&gt;0,$Q$10,"")&amp;IF(R43&gt;0,$R$10,"")&amp;IF(S43&gt;0,$S$10,"")</f>
        <v/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21"/>
    </row>
    <row r="44" spans="1:19" x14ac:dyDescent="0.45">
      <c r="A44" s="20"/>
      <c r="B44" s="6"/>
      <c r="C44" s="45" t="str">
        <f>IF(D44&gt;0,$D$10,"")&amp;IF(E44&gt;0,$E$10,"")&amp;IF(F44&gt;0,$F$10,"")&amp;IF(G44&gt;0,$G$10,"")&amp;IF(H44&gt;0,$H$10,"")&amp;IF(I44&gt;0,$I$10,"")&amp;IF(J44&gt;0,$J$10,"")&amp;IF(K44&gt;0,$K$10,"")&amp;IF(L44&gt;0,$L$10,"")&amp;IF(M44&gt;0,$M$10,"")&amp;IF(N44&gt;0,$N$10,"")&amp;IF(O44&gt;0,$O$10,"")&amp;IF(P44&gt;0,$P$10,"")&amp;IF(Q44&gt;0,$Q$10,"")&amp;IF(R44&gt;0,$R$10,"")&amp;IF(S44&gt;0,$S$10,"")</f>
        <v/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21"/>
    </row>
    <row r="45" spans="1:19" x14ac:dyDescent="0.45">
      <c r="A45" s="20"/>
      <c r="B45" s="6"/>
      <c r="C45" s="45" t="str">
        <f>IF(D45&gt;0,$D$10,"")&amp;IF(E45&gt;0,$E$10,"")&amp;IF(F45&gt;0,$F$10,"")&amp;IF(G45&gt;0,$G$10,"")&amp;IF(H45&gt;0,$H$10,"")&amp;IF(I45&gt;0,$I$10,"")&amp;IF(J45&gt;0,$J$10,"")&amp;IF(K45&gt;0,$K$10,"")&amp;IF(L45&gt;0,$L$10,"")&amp;IF(M45&gt;0,$M$10,"")&amp;IF(N45&gt;0,$N$10,"")&amp;IF(O45&gt;0,$O$10,"")&amp;IF(P45&gt;0,$P$10,"")&amp;IF(Q45&gt;0,$Q$10,"")&amp;IF(R45&gt;0,$R$10,"")&amp;IF(S45&gt;0,$S$10,"")</f>
        <v/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21"/>
    </row>
    <row r="46" spans="1:19" x14ac:dyDescent="0.45">
      <c r="A46" s="20"/>
      <c r="B46" s="6"/>
      <c r="C46" s="45" t="str">
        <f>IF(D46&gt;0,$D$10,"")&amp;IF(E46&gt;0,$E$10,"")&amp;IF(F46&gt;0,$F$10,"")&amp;IF(G46&gt;0,$G$10,"")&amp;IF(H46&gt;0,$H$10,"")&amp;IF(I46&gt;0,$I$10,"")&amp;IF(J46&gt;0,$J$10,"")&amp;IF(K46&gt;0,$K$10,"")&amp;IF(L46&gt;0,$L$10,"")&amp;IF(M46&gt;0,$M$10,"")&amp;IF(N46&gt;0,$N$10,"")&amp;IF(O46&gt;0,$O$10,"")&amp;IF(P46&gt;0,$P$10,"")&amp;IF(Q46&gt;0,$Q$10,"")&amp;IF(R46&gt;0,$R$10,"")&amp;IF(S46&gt;0,$S$10,"")</f>
        <v/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21"/>
    </row>
    <row r="47" spans="1:19" x14ac:dyDescent="0.45">
      <c r="A47" s="20"/>
      <c r="B47" s="6"/>
      <c r="C47" s="45" t="str">
        <f>IF(D47&gt;0,$D$10,"")&amp;IF(E47&gt;0,$E$10,"")&amp;IF(F47&gt;0,$F$10,"")&amp;IF(G47&gt;0,$G$10,"")&amp;IF(H47&gt;0,$H$10,"")&amp;IF(I47&gt;0,$I$10,"")&amp;IF(J47&gt;0,$J$10,"")&amp;IF(K47&gt;0,$K$10,"")&amp;IF(L47&gt;0,$L$10,"")&amp;IF(M47&gt;0,$M$10,"")&amp;IF(N47&gt;0,$N$10,"")&amp;IF(O47&gt;0,$O$10,"")&amp;IF(P47&gt;0,$P$10,"")&amp;IF(Q47&gt;0,$Q$10,"")&amp;IF(R47&gt;0,$R$10,"")&amp;IF(S47&gt;0,$S$10,"")</f>
        <v/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21"/>
    </row>
    <row r="48" spans="1:19" x14ac:dyDescent="0.45">
      <c r="A48" s="20"/>
      <c r="B48" s="6"/>
      <c r="C48" s="45" t="str">
        <f>IF(D48&gt;0,$D$10,"")&amp;IF(E48&gt;0,$E$10,"")&amp;IF(F48&gt;0,$F$10,"")&amp;IF(G48&gt;0,$G$10,"")&amp;IF(H48&gt;0,$H$10,"")&amp;IF(I48&gt;0,$I$10,"")&amp;IF(J48&gt;0,$J$10,"")&amp;IF(K48&gt;0,$K$10,"")&amp;IF(L48&gt;0,$L$10,"")&amp;IF(M48&gt;0,$M$10,"")&amp;IF(N48&gt;0,$N$10,"")&amp;IF(O48&gt;0,$O$10,"")&amp;IF(P48&gt;0,$P$10,"")&amp;IF(Q48&gt;0,$Q$10,"")&amp;IF(R48&gt;0,$R$10,"")&amp;IF(S48&gt;0,$S$10,"")</f>
        <v/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21"/>
    </row>
    <row r="49" spans="1:19" x14ac:dyDescent="0.45">
      <c r="A49" s="20"/>
      <c r="B49" s="6"/>
      <c r="C49" s="45" t="str">
        <f>IF(D49&gt;0,$D$10,"")&amp;IF(E49&gt;0,$E$10,"")&amp;IF(F49&gt;0,$F$10,"")&amp;IF(G49&gt;0,$G$10,"")&amp;IF(H49&gt;0,$H$10,"")&amp;IF(I49&gt;0,$I$10,"")&amp;IF(J49&gt;0,$J$10,"")&amp;IF(K49&gt;0,$K$10,"")&amp;IF(L49&gt;0,$L$10,"")&amp;IF(M49&gt;0,$M$10,"")&amp;IF(N49&gt;0,$N$10,"")&amp;IF(O49&gt;0,$O$10,"")&amp;IF(P49&gt;0,$P$10,"")&amp;IF(Q49&gt;0,$Q$10,"")&amp;IF(R49&gt;0,$R$10,"")&amp;IF(S49&gt;0,$S$10,"")</f>
        <v/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21"/>
    </row>
    <row r="50" spans="1:19" x14ac:dyDescent="0.45">
      <c r="A50" s="20"/>
      <c r="B50" s="6"/>
      <c r="C50" s="45" t="str">
        <f>IF(D50&gt;0,$D$10,"")&amp;IF(E50&gt;0,$E$10,"")&amp;IF(F50&gt;0,$F$10,"")&amp;IF(G50&gt;0,$G$10,"")&amp;IF(H50&gt;0,$H$10,"")&amp;IF(I50&gt;0,$I$10,"")&amp;IF(J50&gt;0,$J$10,"")&amp;IF(K50&gt;0,$K$10,"")&amp;IF(L50&gt;0,$L$10,"")&amp;IF(M50&gt;0,$M$10,"")&amp;IF(N50&gt;0,$N$10,"")&amp;IF(O50&gt;0,$O$10,"")&amp;IF(P50&gt;0,$P$10,"")&amp;IF(Q50&gt;0,$Q$10,"")&amp;IF(R50&gt;0,$R$10,"")&amp;IF(S50&gt;0,$S$10,"")</f>
        <v/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21"/>
    </row>
    <row r="51" spans="1:19" x14ac:dyDescent="0.45">
      <c r="A51" s="20"/>
      <c r="B51" s="6"/>
      <c r="C51" s="45" t="str">
        <f>IF(D51&gt;0,$D$10,"")&amp;IF(E51&gt;0,$E$10,"")&amp;IF(F51&gt;0,$F$10,"")&amp;IF(G51&gt;0,$G$10,"")&amp;IF(H51&gt;0,$H$10,"")&amp;IF(I51&gt;0,$I$10,"")&amp;IF(J51&gt;0,$J$10,"")&amp;IF(K51&gt;0,$K$10,"")&amp;IF(L51&gt;0,$L$10,"")&amp;IF(M51&gt;0,$M$10,"")&amp;IF(N51&gt;0,$N$10,"")&amp;IF(O51&gt;0,$O$10,"")&amp;IF(P51&gt;0,$P$10,"")&amp;IF(Q51&gt;0,$Q$10,"")&amp;IF(R51&gt;0,$R$10,"")&amp;IF(S51&gt;0,$S$10,"")</f>
        <v/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21"/>
    </row>
    <row r="52" spans="1:19" x14ac:dyDescent="0.45">
      <c r="A52" s="20"/>
      <c r="B52" s="6"/>
      <c r="C52" s="45" t="str">
        <f>IF(D52&gt;0,$D$10,"")&amp;IF(E52&gt;0,$E$10,"")&amp;IF(F52&gt;0,$F$10,"")&amp;IF(G52&gt;0,$G$10,"")&amp;IF(H52&gt;0,$H$10,"")&amp;IF(I52&gt;0,$I$10,"")&amp;IF(J52&gt;0,$J$10,"")&amp;IF(K52&gt;0,$K$10,"")&amp;IF(L52&gt;0,$L$10,"")&amp;IF(M52&gt;0,$M$10,"")&amp;IF(N52&gt;0,$N$10,"")&amp;IF(O52&gt;0,$O$10,"")&amp;IF(P52&gt;0,$P$10,"")&amp;IF(Q52&gt;0,$Q$10,"")&amp;IF(R52&gt;0,$R$10,"")&amp;IF(S52&gt;0,$S$10,"")</f>
        <v/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21"/>
    </row>
    <row r="53" spans="1:19" x14ac:dyDescent="0.45">
      <c r="A53" s="20"/>
      <c r="B53" s="6"/>
      <c r="C53" s="45" t="str">
        <f>IF(D53&gt;0,$D$10,"")&amp;IF(E53&gt;0,$E$10,"")&amp;IF(F53&gt;0,$F$10,"")&amp;IF(G53&gt;0,$G$10,"")&amp;IF(H53&gt;0,$H$10,"")&amp;IF(I53&gt;0,$I$10,"")&amp;IF(J53&gt;0,$J$10,"")&amp;IF(K53&gt;0,$K$10,"")&amp;IF(L53&gt;0,$L$10,"")&amp;IF(M53&gt;0,$M$10,"")&amp;IF(N53&gt;0,$N$10,"")&amp;IF(O53&gt;0,$O$10,"")&amp;IF(P53&gt;0,$P$10,"")&amp;IF(Q53&gt;0,$Q$10,"")&amp;IF(R53&gt;0,$R$10,"")&amp;IF(S53&gt;0,$S$10,"")</f>
        <v/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1"/>
    </row>
    <row r="54" spans="1:19" x14ac:dyDescent="0.45">
      <c r="A54" s="20"/>
      <c r="B54" s="6"/>
      <c r="C54" s="45" t="str">
        <f>IF(D54&gt;0,$D$10,"")&amp;IF(E54&gt;0,$E$10,"")&amp;IF(F54&gt;0,$F$10,"")&amp;IF(G54&gt;0,$G$10,"")&amp;IF(H54&gt;0,$H$10,"")&amp;IF(I54&gt;0,$I$10,"")&amp;IF(J54&gt;0,$J$10,"")&amp;IF(K54&gt;0,$K$10,"")&amp;IF(L54&gt;0,$L$10,"")&amp;IF(M54&gt;0,$M$10,"")&amp;IF(N54&gt;0,$N$10,"")&amp;IF(O54&gt;0,$O$10,"")&amp;IF(P54&gt;0,$P$10,"")&amp;IF(Q54&gt;0,$Q$10,"")&amp;IF(R54&gt;0,$R$10,"")&amp;IF(S54&gt;0,$S$10,"")</f>
        <v/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1"/>
    </row>
    <row r="55" spans="1:19" x14ac:dyDescent="0.45">
      <c r="A55" s="20"/>
      <c r="B55" s="6"/>
      <c r="C55" s="45" t="str">
        <f>IF(D55&gt;0,$D$10,"")&amp;IF(E55&gt;0,$E$10,"")&amp;IF(F55&gt;0,$F$10,"")&amp;IF(G55&gt;0,$G$10,"")&amp;IF(H55&gt;0,$H$10,"")&amp;IF(I55&gt;0,$I$10,"")&amp;IF(J55&gt;0,$J$10,"")&amp;IF(K55&gt;0,$K$10,"")&amp;IF(L55&gt;0,$L$10,"")&amp;IF(M55&gt;0,$M$10,"")&amp;IF(N55&gt;0,$N$10,"")&amp;IF(O55&gt;0,$O$10,"")&amp;IF(P55&gt;0,$P$10,"")&amp;IF(Q55&gt;0,$Q$10,"")&amp;IF(R55&gt;0,$R$10,"")&amp;IF(S55&gt;0,$S$10,"")</f>
        <v/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1"/>
    </row>
    <row r="56" spans="1:19" x14ac:dyDescent="0.45">
      <c r="A56" s="20"/>
      <c r="B56" s="6"/>
      <c r="C56" s="45" t="str">
        <f>IF(D56&gt;0,$D$10,"")&amp;IF(E56&gt;0,$E$10,"")&amp;IF(F56&gt;0,$F$10,"")&amp;IF(G56&gt;0,$G$10,"")&amp;IF(H56&gt;0,$H$10,"")&amp;IF(I56&gt;0,$I$10,"")&amp;IF(J56&gt;0,$J$10,"")&amp;IF(K56&gt;0,$K$10,"")&amp;IF(L56&gt;0,$L$10,"")&amp;IF(M56&gt;0,$M$10,"")&amp;IF(N56&gt;0,$N$10,"")&amp;IF(O56&gt;0,$O$10,"")&amp;IF(P56&gt;0,$P$10,"")&amp;IF(Q56&gt;0,$Q$10,"")&amp;IF(R56&gt;0,$R$10,"")&amp;IF(S56&gt;0,$S$10,"")</f>
        <v/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1"/>
    </row>
    <row r="57" spans="1:19" x14ac:dyDescent="0.45">
      <c r="A57" s="20"/>
      <c r="B57" s="6"/>
      <c r="C57" s="45" t="str">
        <f>IF(D57&gt;0,$D$10,"")&amp;IF(E57&gt;0,$E$10,"")&amp;IF(F57&gt;0,$F$10,"")&amp;IF(G57&gt;0,$G$10,"")&amp;IF(H57&gt;0,$H$10,"")&amp;IF(I57&gt;0,$I$10,"")&amp;IF(J57&gt;0,$J$10,"")&amp;IF(K57&gt;0,$K$10,"")&amp;IF(L57&gt;0,$L$10,"")&amp;IF(M57&gt;0,$M$10,"")&amp;IF(N57&gt;0,$N$10,"")&amp;IF(O57&gt;0,$O$10,"")&amp;IF(P57&gt;0,$P$10,"")&amp;IF(Q57&gt;0,$Q$10,"")&amp;IF(R57&gt;0,$R$10,"")&amp;IF(S57&gt;0,$S$10,"")</f>
        <v/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1"/>
    </row>
    <row r="58" spans="1:19" x14ac:dyDescent="0.45">
      <c r="A58" s="20"/>
      <c r="B58" s="6"/>
      <c r="C58" s="45" t="str">
        <f>IF(D58&gt;0,$D$10,"")&amp;IF(E58&gt;0,$E$10,"")&amp;IF(F58&gt;0,$F$10,"")&amp;IF(G58&gt;0,$G$10,"")&amp;IF(H58&gt;0,$H$10,"")&amp;IF(I58&gt;0,$I$10,"")&amp;IF(J58&gt;0,$J$10,"")&amp;IF(K58&gt;0,$K$10,"")&amp;IF(L58&gt;0,$L$10,"")&amp;IF(M58&gt;0,$M$10,"")&amp;IF(N58&gt;0,$N$10,"")&amp;IF(O58&gt;0,$O$10,"")&amp;IF(P58&gt;0,$P$10,"")&amp;IF(Q58&gt;0,$Q$10,"")&amp;IF(R58&gt;0,$R$10,"")&amp;IF(S58&gt;0,$S$10,"")</f>
        <v/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1"/>
    </row>
    <row r="59" spans="1:19" x14ac:dyDescent="0.45">
      <c r="A59" s="20"/>
      <c r="B59" s="6"/>
      <c r="C59" s="45" t="str">
        <f>IF(D59&gt;0,$D$10,"")&amp;IF(E59&gt;0,$E$10,"")&amp;IF(F59&gt;0,$F$10,"")&amp;IF(G59&gt;0,$G$10,"")&amp;IF(H59&gt;0,$H$10,"")&amp;IF(I59&gt;0,$I$10,"")&amp;IF(J59&gt;0,$J$10,"")&amp;IF(K59&gt;0,$K$10,"")&amp;IF(L59&gt;0,$L$10,"")&amp;IF(M59&gt;0,$M$10,"")&amp;IF(N59&gt;0,$N$10,"")&amp;IF(O59&gt;0,$O$10,"")&amp;IF(P59&gt;0,$P$10,"")&amp;IF(Q59&gt;0,$Q$10,"")&amp;IF(R59&gt;0,$R$10,"")&amp;IF(S59&gt;0,$S$10,"")</f>
        <v/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1"/>
    </row>
    <row r="60" spans="1:19" x14ac:dyDescent="0.45">
      <c r="A60" s="20"/>
      <c r="B60" s="6"/>
      <c r="C60" s="45" t="str">
        <f>IF(D60&gt;0,$D$10,"")&amp;IF(E60&gt;0,$E$10,"")&amp;IF(F60&gt;0,$F$10,"")&amp;IF(G60&gt;0,$G$10,"")&amp;IF(H60&gt;0,$H$10,"")&amp;IF(I60&gt;0,$I$10,"")&amp;IF(J60&gt;0,$J$10,"")&amp;IF(K60&gt;0,$K$10,"")&amp;IF(L60&gt;0,$L$10,"")&amp;IF(M60&gt;0,$M$10,"")&amp;IF(N60&gt;0,$N$10,"")&amp;IF(O60&gt;0,$O$10,"")&amp;IF(P60&gt;0,$P$10,"")&amp;IF(Q60&gt;0,$Q$10,"")&amp;IF(R60&gt;0,$R$10,"")&amp;IF(S60&gt;0,$S$10,"")</f>
        <v/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1"/>
    </row>
    <row r="61" spans="1:19" x14ac:dyDescent="0.45">
      <c r="A61" s="20"/>
      <c r="B61" s="6"/>
      <c r="C61" s="45" t="str">
        <f>IF(D61&gt;0,$D$10,"")&amp;IF(E61&gt;0,$E$10,"")&amp;IF(F61&gt;0,$F$10,"")&amp;IF(G61&gt;0,$G$10,"")&amp;IF(H61&gt;0,$H$10,"")&amp;IF(I61&gt;0,$I$10,"")&amp;IF(J61&gt;0,$J$10,"")&amp;IF(K61&gt;0,$K$10,"")&amp;IF(L61&gt;0,$L$10,"")&amp;IF(M61&gt;0,$M$10,"")&amp;IF(N61&gt;0,$N$10,"")&amp;IF(O61&gt;0,$O$10,"")&amp;IF(P61&gt;0,$P$10,"")&amp;IF(Q61&gt;0,$Q$10,"")&amp;IF(R61&gt;0,$R$10,"")&amp;IF(S61&gt;0,$S$10,"")</f>
        <v/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1"/>
    </row>
    <row r="62" spans="1:19" x14ac:dyDescent="0.45">
      <c r="A62" s="20"/>
      <c r="B62" s="6"/>
      <c r="C62" s="45" t="str">
        <f>IF(D62&gt;0,$D$10,"")&amp;IF(E62&gt;0,$E$10,"")&amp;IF(F62&gt;0,$F$10,"")&amp;IF(G62&gt;0,$G$10,"")&amp;IF(H62&gt;0,$H$10,"")&amp;IF(I62&gt;0,$I$10,"")&amp;IF(J62&gt;0,$J$10,"")&amp;IF(K62&gt;0,$K$10,"")&amp;IF(L62&gt;0,$L$10,"")&amp;IF(M62&gt;0,$M$10,"")&amp;IF(N62&gt;0,$N$10,"")&amp;IF(O62&gt;0,$O$10,"")&amp;IF(P62&gt;0,$P$10,"")&amp;IF(Q62&gt;0,$Q$10,"")&amp;IF(R62&gt;0,$R$10,"")&amp;IF(S62&gt;0,$S$10,"")</f>
        <v/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1"/>
    </row>
    <row r="63" spans="1:19" x14ac:dyDescent="0.45">
      <c r="A63" s="20"/>
      <c r="B63" s="6"/>
      <c r="C63" s="45" t="str">
        <f>IF(D63&gt;0,$D$10,"")&amp;IF(E63&gt;0,$E$10,"")&amp;IF(F63&gt;0,$F$10,"")&amp;IF(G63&gt;0,$G$10,"")&amp;IF(H63&gt;0,$H$10,"")&amp;IF(I63&gt;0,$I$10,"")&amp;IF(J63&gt;0,$J$10,"")&amp;IF(K63&gt;0,$K$10,"")&amp;IF(L63&gt;0,$L$10,"")&amp;IF(M63&gt;0,$M$10,"")&amp;IF(N63&gt;0,$N$10,"")&amp;IF(O63&gt;0,$O$10,"")&amp;IF(P63&gt;0,$P$10,"")&amp;IF(Q63&gt;0,$Q$10,"")&amp;IF(R63&gt;0,$R$10,"")&amp;IF(S63&gt;0,$S$10,"")</f>
        <v/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1"/>
    </row>
    <row r="64" spans="1:19" x14ac:dyDescent="0.45">
      <c r="A64" s="20"/>
      <c r="B64" s="6"/>
      <c r="C64" s="45" t="str">
        <f>IF(D64&gt;0,$D$10,"")&amp;IF(E64&gt;0,$E$10,"")&amp;IF(F64&gt;0,$F$10,"")&amp;IF(G64&gt;0,$G$10,"")&amp;IF(H64&gt;0,$H$10,"")&amp;IF(I64&gt;0,$I$10,"")&amp;IF(J64&gt;0,$J$10,"")&amp;IF(K64&gt;0,$K$10,"")&amp;IF(L64&gt;0,$L$10,"")&amp;IF(M64&gt;0,$M$10,"")&amp;IF(N64&gt;0,$N$10,"")&amp;IF(O64&gt;0,$O$10,"")&amp;IF(P64&gt;0,$P$10,"")&amp;IF(Q64&gt;0,$Q$10,"")&amp;IF(R64&gt;0,$R$10,"")&amp;IF(S64&gt;0,$S$10,"")</f>
        <v/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1"/>
    </row>
    <row r="65" spans="1:19" x14ac:dyDescent="0.45">
      <c r="A65" s="20"/>
      <c r="B65" s="6"/>
      <c r="C65" s="45" t="str">
        <f>IF(D65&gt;0,$D$10,"")&amp;IF(E65&gt;0,$E$10,"")&amp;IF(F65&gt;0,$F$10,"")&amp;IF(G65&gt;0,$G$10,"")&amp;IF(H65&gt;0,$H$10,"")&amp;IF(I65&gt;0,$I$10,"")&amp;IF(J65&gt;0,$J$10,"")&amp;IF(K65&gt;0,$K$10,"")&amp;IF(L65&gt;0,$L$10,"")&amp;IF(M65&gt;0,$M$10,"")&amp;IF(N65&gt;0,$N$10,"")&amp;IF(O65&gt;0,$O$10,"")&amp;IF(P65&gt;0,$P$10,"")&amp;IF(Q65&gt;0,$Q$10,"")&amp;IF(R65&gt;0,$R$10,"")&amp;IF(S65&gt;0,$S$10,"")</f>
        <v/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21"/>
    </row>
    <row r="66" spans="1:19" x14ac:dyDescent="0.45">
      <c r="A66" s="20"/>
      <c r="B66" s="6"/>
      <c r="C66" s="45" t="str">
        <f>IF(D66&gt;0,$D$10,"")&amp;IF(E66&gt;0,$E$10,"")&amp;IF(F66&gt;0,$F$10,"")&amp;IF(G66&gt;0,$G$10,"")&amp;IF(H66&gt;0,$H$10,"")&amp;IF(I66&gt;0,$I$10,"")&amp;IF(J66&gt;0,$J$10,"")&amp;IF(K66&gt;0,$K$10,"")&amp;IF(L66&gt;0,$L$10,"")&amp;IF(M66&gt;0,$M$10,"")&amp;IF(N66&gt;0,$N$10,"")&amp;IF(O66&gt;0,$O$10,"")&amp;IF(P66&gt;0,$P$10,"")&amp;IF(Q66&gt;0,$Q$10,"")&amp;IF(R66&gt;0,$R$10,"")&amp;IF(S66&gt;0,$S$10,"")</f>
        <v/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21"/>
    </row>
    <row r="67" spans="1:19" x14ac:dyDescent="0.45">
      <c r="A67" s="20"/>
      <c r="B67" s="6"/>
      <c r="C67" s="45" t="str">
        <f>IF(D67&gt;0,$D$10,"")&amp;IF(E67&gt;0,$E$10,"")&amp;IF(F67&gt;0,$F$10,"")&amp;IF(G67&gt;0,$G$10,"")&amp;IF(H67&gt;0,$H$10,"")&amp;IF(I67&gt;0,$I$10,"")&amp;IF(J67&gt;0,$J$10,"")&amp;IF(K67&gt;0,$K$10,"")&amp;IF(L67&gt;0,$L$10,"")&amp;IF(M67&gt;0,$M$10,"")&amp;IF(N67&gt;0,$N$10,"")&amp;IF(O67&gt;0,$O$10,"")&amp;IF(P67&gt;0,$P$10,"")&amp;IF(Q67&gt;0,$Q$10,"")&amp;IF(R67&gt;0,$R$10,"")&amp;IF(S67&gt;0,$S$10,"")</f>
        <v/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21"/>
    </row>
    <row r="68" spans="1:19" x14ac:dyDescent="0.45">
      <c r="A68" s="20"/>
      <c r="B68" s="6"/>
      <c r="C68" s="45" t="str">
        <f>IF(D68&gt;0,$D$10,"")&amp;IF(E68&gt;0,$E$10,"")&amp;IF(F68&gt;0,$F$10,"")&amp;IF(G68&gt;0,$G$10,"")&amp;IF(H68&gt;0,$H$10,"")&amp;IF(I68&gt;0,$I$10,"")&amp;IF(J68&gt;0,$J$10,"")&amp;IF(K68&gt;0,$K$10,"")&amp;IF(L68&gt;0,$L$10,"")&amp;IF(M68&gt;0,$M$10,"")&amp;IF(N68&gt;0,$N$10,"")&amp;IF(O68&gt;0,$O$10,"")&amp;IF(P68&gt;0,$P$10,"")&amp;IF(Q68&gt;0,$Q$10,"")&amp;IF(R68&gt;0,$R$10,"")&amp;IF(S68&gt;0,$S$10,"")</f>
        <v/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21"/>
    </row>
    <row r="69" spans="1:19" x14ac:dyDescent="0.45">
      <c r="A69" s="20"/>
      <c r="B69" s="6"/>
      <c r="C69" s="45" t="str">
        <f>IF(D69&gt;0,$D$10,"")&amp;IF(E69&gt;0,$E$10,"")&amp;IF(F69&gt;0,$F$10,"")&amp;IF(G69&gt;0,$G$10,"")&amp;IF(H69&gt;0,$H$10,"")&amp;IF(I69&gt;0,$I$10,"")&amp;IF(J69&gt;0,$J$10,"")&amp;IF(K69&gt;0,$K$10,"")&amp;IF(L69&gt;0,$L$10,"")&amp;IF(M69&gt;0,$M$10,"")&amp;IF(N69&gt;0,$N$10,"")&amp;IF(O69&gt;0,$O$10,"")&amp;IF(P69&gt;0,$P$10,"")&amp;IF(Q69&gt;0,$Q$10,"")&amp;IF(R69&gt;0,$R$10,"")&amp;IF(S69&gt;0,$S$10,"")</f>
        <v/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1"/>
    </row>
    <row r="70" spans="1:19" x14ac:dyDescent="0.45">
      <c r="A70" s="20"/>
      <c r="B70" s="6"/>
      <c r="C70" s="45" t="str">
        <f>IF(D70&gt;0,$D$10,"")&amp;IF(E70&gt;0,$E$10,"")&amp;IF(F70&gt;0,$F$10,"")&amp;IF(G70&gt;0,$G$10,"")&amp;IF(H70&gt;0,$H$10,"")&amp;IF(I70&gt;0,$I$10,"")&amp;IF(J70&gt;0,$J$10,"")&amp;IF(K70&gt;0,$K$10,"")&amp;IF(L70&gt;0,$L$10,"")&amp;IF(M70&gt;0,$M$10,"")&amp;IF(N70&gt;0,$N$10,"")&amp;IF(O70&gt;0,$O$10,"")&amp;IF(P70&gt;0,$P$10,"")&amp;IF(Q70&gt;0,$Q$10,"")&amp;IF(R70&gt;0,$R$10,"")&amp;IF(S70&gt;0,$S$10,"")</f>
        <v/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1"/>
    </row>
    <row r="71" spans="1:19" x14ac:dyDescent="0.45">
      <c r="A71" s="20"/>
      <c r="B71" s="6"/>
      <c r="C71" s="45" t="str">
        <f>IF(D71&gt;0,$D$10,"")&amp;IF(E71&gt;0,$E$10,"")&amp;IF(F71&gt;0,$F$10,"")&amp;IF(G71&gt;0,$G$10,"")&amp;IF(H71&gt;0,$H$10,"")&amp;IF(I71&gt;0,$I$10,"")&amp;IF(J71&gt;0,$J$10,"")&amp;IF(K71&gt;0,$K$10,"")&amp;IF(L71&gt;0,$L$10,"")&amp;IF(M71&gt;0,$M$10,"")&amp;IF(N71&gt;0,$N$10,"")&amp;IF(O71&gt;0,$O$10,"")&amp;IF(P71&gt;0,$P$10,"")&amp;IF(Q71&gt;0,$Q$10,"")&amp;IF(R71&gt;0,$R$10,"")&amp;IF(S71&gt;0,$S$10,"")</f>
        <v/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1"/>
    </row>
    <row r="72" spans="1:19" x14ac:dyDescent="0.45">
      <c r="A72" s="20"/>
      <c r="B72" s="6"/>
      <c r="C72" s="45" t="str">
        <f>IF(D72&gt;0,$D$10,"")&amp;IF(E72&gt;0,$E$10,"")&amp;IF(F72&gt;0,$F$10,"")&amp;IF(G72&gt;0,$G$10,"")&amp;IF(H72&gt;0,$H$10,"")&amp;IF(I72&gt;0,$I$10,"")&amp;IF(J72&gt;0,$J$10,"")&amp;IF(K72&gt;0,$K$10,"")&amp;IF(L72&gt;0,$L$10,"")&amp;IF(M72&gt;0,$M$10,"")&amp;IF(N72&gt;0,$N$10,"")&amp;IF(O72&gt;0,$O$10,"")&amp;IF(P72&gt;0,$P$10,"")&amp;IF(Q72&gt;0,$Q$10,"")&amp;IF(R72&gt;0,$R$10,"")&amp;IF(S72&gt;0,$S$10,"")</f>
        <v/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21"/>
    </row>
    <row r="73" spans="1:19" x14ac:dyDescent="0.45">
      <c r="A73" s="20"/>
      <c r="B73" s="6"/>
      <c r="C73" s="45" t="str">
        <f>IF(D73&gt;0,$D$10,"")&amp;IF(E73&gt;0,$E$10,"")&amp;IF(F73&gt;0,$F$10,"")&amp;IF(G73&gt;0,$G$10,"")&amp;IF(H73&gt;0,$H$10,"")&amp;IF(I73&gt;0,$I$10,"")&amp;IF(J73&gt;0,$J$10,"")&amp;IF(K73&gt;0,$K$10,"")&amp;IF(L73&gt;0,$L$10,"")&amp;IF(M73&gt;0,$M$10,"")&amp;IF(N73&gt;0,$N$10,"")&amp;IF(O73&gt;0,$O$10,"")&amp;IF(P73&gt;0,$P$10,"")&amp;IF(Q73&gt;0,$Q$10,"")&amp;IF(R73&gt;0,$R$10,"")&amp;IF(S73&gt;0,$S$10,"")</f>
        <v/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1"/>
    </row>
    <row r="74" spans="1:19" x14ac:dyDescent="0.45">
      <c r="A74" s="20"/>
      <c r="B74" s="6"/>
      <c r="C74" s="45" t="str">
        <f>IF(D74&gt;0,$D$10,"")&amp;IF(E74&gt;0,$E$10,"")&amp;IF(F74&gt;0,$F$10,"")&amp;IF(G74&gt;0,$G$10,"")&amp;IF(H74&gt;0,$H$10,"")&amp;IF(I74&gt;0,$I$10,"")&amp;IF(J74&gt;0,$J$10,"")&amp;IF(K74&gt;0,$K$10,"")&amp;IF(L74&gt;0,$L$10,"")&amp;IF(M74&gt;0,$M$10,"")&amp;IF(N74&gt;0,$N$10,"")&amp;IF(O74&gt;0,$O$10,"")&amp;IF(P74&gt;0,$P$10,"")&amp;IF(Q74&gt;0,$Q$10,"")&amp;IF(R74&gt;0,$R$10,"")&amp;IF(S74&gt;0,$S$10,"")</f>
        <v/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1"/>
    </row>
    <row r="75" spans="1:19" x14ac:dyDescent="0.45">
      <c r="A75" s="20"/>
      <c r="B75" s="6"/>
      <c r="C75" s="45" t="str">
        <f>IF(D75&gt;0,$D$10,"")&amp;IF(E75&gt;0,$E$10,"")&amp;IF(F75&gt;0,$F$10,"")&amp;IF(G75&gt;0,$G$10,"")&amp;IF(H75&gt;0,$H$10,"")&amp;IF(I75&gt;0,$I$10,"")&amp;IF(J75&gt;0,$J$10,"")&amp;IF(K75&gt;0,$K$10,"")&amp;IF(L75&gt;0,$L$10,"")&amp;IF(M75&gt;0,$M$10,"")&amp;IF(N75&gt;0,$N$10,"")&amp;IF(O75&gt;0,$O$10,"")&amp;IF(P75&gt;0,$P$10,"")&amp;IF(Q75&gt;0,$Q$10,"")&amp;IF(R75&gt;0,$R$10,"")&amp;IF(S75&gt;0,$S$10,"")</f>
        <v/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1"/>
    </row>
    <row r="76" spans="1:19" x14ac:dyDescent="0.45">
      <c r="A76" s="20"/>
      <c r="B76" s="6"/>
      <c r="C76" s="45" t="str">
        <f>IF(D76&gt;0,$D$10,"")&amp;IF(E76&gt;0,$E$10,"")&amp;IF(F76&gt;0,$F$10,"")&amp;IF(G76&gt;0,$G$10,"")&amp;IF(H76&gt;0,$H$10,"")&amp;IF(I76&gt;0,$I$10,"")&amp;IF(J76&gt;0,$J$10,"")&amp;IF(K76&gt;0,$K$10,"")&amp;IF(L76&gt;0,$L$10,"")&amp;IF(M76&gt;0,$M$10,"")&amp;IF(N76&gt;0,$N$10,"")&amp;IF(O76&gt;0,$O$10,"")&amp;IF(P76&gt;0,$P$10,"")&amp;IF(Q76&gt;0,$Q$10,"")&amp;IF(R76&gt;0,$R$10,"")&amp;IF(S76&gt;0,$S$10,"")</f>
        <v/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21"/>
    </row>
    <row r="77" spans="1:19" x14ac:dyDescent="0.45">
      <c r="A77" s="20"/>
      <c r="B77" s="6"/>
      <c r="C77" s="45" t="str">
        <f>IF(D77&gt;0,$D$10,"")&amp;IF(E77&gt;0,$E$10,"")&amp;IF(F77&gt;0,$F$10,"")&amp;IF(G77&gt;0,$G$10,"")&amp;IF(H77&gt;0,$H$10,"")&amp;IF(I77&gt;0,$I$10,"")&amp;IF(J77&gt;0,$J$10,"")&amp;IF(K77&gt;0,$K$10,"")&amp;IF(L77&gt;0,$L$10,"")&amp;IF(M77&gt;0,$M$10,"")&amp;IF(N77&gt;0,$N$10,"")&amp;IF(O77&gt;0,$O$10,"")&amp;IF(P77&gt;0,$P$10,"")&amp;IF(Q77&gt;0,$Q$10,"")&amp;IF(R77&gt;0,$R$10,"")&amp;IF(S77&gt;0,$S$10,"")</f>
        <v/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21"/>
    </row>
    <row r="78" spans="1:19" x14ac:dyDescent="0.45">
      <c r="A78" s="20"/>
      <c r="B78" s="6"/>
      <c r="C78" s="45" t="str">
        <f>IF(D78&gt;0,$D$10,"")&amp;IF(E78&gt;0,$E$10,"")&amp;IF(F78&gt;0,$F$10,"")&amp;IF(G78&gt;0,$G$10,"")&amp;IF(H78&gt;0,$H$10,"")&amp;IF(I78&gt;0,$I$10,"")&amp;IF(J78&gt;0,$J$10,"")&amp;IF(K78&gt;0,$K$10,"")&amp;IF(L78&gt;0,$L$10,"")&amp;IF(M78&gt;0,$M$10,"")&amp;IF(N78&gt;0,$N$10,"")&amp;IF(O78&gt;0,$O$10,"")&amp;IF(P78&gt;0,$P$10,"")&amp;IF(Q78&gt;0,$Q$10,"")&amp;IF(R78&gt;0,$R$10,"")&amp;IF(S78&gt;0,$S$10,"")</f>
        <v/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21"/>
    </row>
    <row r="79" spans="1:19" x14ac:dyDescent="0.45">
      <c r="A79" s="20"/>
      <c r="B79" s="6"/>
      <c r="C79" s="45" t="str">
        <f>IF(D79&gt;0,$D$10,"")&amp;IF(E79&gt;0,$E$10,"")&amp;IF(F79&gt;0,$F$10,"")&amp;IF(G79&gt;0,$G$10,"")&amp;IF(H79&gt;0,$H$10,"")&amp;IF(I79&gt;0,$I$10,"")&amp;IF(J79&gt;0,$J$10,"")&amp;IF(K79&gt;0,$K$10,"")&amp;IF(L79&gt;0,$L$10,"")&amp;IF(M79&gt;0,$M$10,"")&amp;IF(N79&gt;0,$N$10,"")&amp;IF(O79&gt;0,$O$10,"")&amp;IF(P79&gt;0,$P$10,"")&amp;IF(Q79&gt;0,$Q$10,"")&amp;IF(R79&gt;0,$R$10,"")&amp;IF(S79&gt;0,$S$10,"")</f>
        <v/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21"/>
    </row>
    <row r="80" spans="1:19" x14ac:dyDescent="0.45">
      <c r="A80" s="20"/>
      <c r="B80" s="6"/>
      <c r="C80" s="45" t="str">
        <f>IF(D80&gt;0,$D$10,"")&amp;IF(E80&gt;0,$E$10,"")&amp;IF(F80&gt;0,$F$10,"")&amp;IF(G80&gt;0,$G$10,"")&amp;IF(H80&gt;0,$H$10,"")&amp;IF(I80&gt;0,$I$10,"")&amp;IF(J80&gt;0,$J$10,"")&amp;IF(K80&gt;0,$K$10,"")&amp;IF(L80&gt;0,$L$10,"")&amp;IF(M80&gt;0,$M$10,"")&amp;IF(N80&gt;0,$N$10,"")&amp;IF(O80&gt;0,$O$10,"")&amp;IF(P80&gt;0,$P$10,"")&amp;IF(Q80&gt;0,$Q$10,"")&amp;IF(R80&gt;0,$R$10,"")&amp;IF(S80&gt;0,$S$10,"")</f>
        <v/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21"/>
    </row>
    <row r="81" spans="1:19" x14ac:dyDescent="0.45">
      <c r="A81" s="20"/>
      <c r="B81" s="6"/>
      <c r="C81" s="45" t="str">
        <f>IF(D81&gt;0,$D$10,"")&amp;IF(E81&gt;0,$E$10,"")&amp;IF(F81&gt;0,$F$10,"")&amp;IF(G81&gt;0,$G$10,"")&amp;IF(H81&gt;0,$H$10,"")&amp;IF(I81&gt;0,$I$10,"")&amp;IF(J81&gt;0,$J$10,"")&amp;IF(K81&gt;0,$K$10,"")&amp;IF(L81&gt;0,$L$10,"")&amp;IF(M81&gt;0,$M$10,"")&amp;IF(N81&gt;0,$N$10,"")&amp;IF(O81&gt;0,$O$10,"")&amp;IF(P81&gt;0,$P$10,"")&amp;IF(Q81&gt;0,$Q$10,"")&amp;IF(R81&gt;0,$R$10,"")&amp;IF(S81&gt;0,$S$10,"")</f>
        <v/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1"/>
    </row>
    <row r="82" spans="1:19" ht="11.4" thickBot="1" x14ac:dyDescent="0.5">
      <c r="A82" s="30"/>
      <c r="B82" s="31"/>
      <c r="C82" s="47" t="str">
        <f>IF(D82&gt;0,$D$10,"")&amp;IF(E82&gt;0,$E$10,"")&amp;IF(F82&gt;0,$F$10,"")&amp;IF(G82&gt;0,$G$10,"")&amp;IF(H82&gt;0,$H$10,"")&amp;IF(I82&gt;0,$I$10,"")&amp;IF(J82&gt;0,$J$10,"")&amp;IF(K82&gt;0,$K$10,"")&amp;IF(L82&gt;0,$L$10,"")&amp;IF(M82&gt;0,$M$10,"")&amp;IF(N82&gt;0,$N$10,"")&amp;IF(O82&gt;0,$O$10,"")&amp;IF(P82&gt;0,$P$10,"")&amp;IF(Q82&gt;0,$Q$10,"")&amp;IF(R82&gt;0,$R$10,"")&amp;IF(S82&gt;0,$S$10,"")</f>
        <v/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2"/>
    </row>
    <row r="83" spans="1:19" ht="11.4" customHeight="1" x14ac:dyDescent="0.45">
      <c r="A83" s="33" t="s">
        <v>27</v>
      </c>
      <c r="B83" s="10"/>
      <c r="C83" s="10"/>
      <c r="D83" s="48">
        <f>SUM(D11:D82)</f>
        <v>0</v>
      </c>
      <c r="E83" s="48">
        <f t="shared" ref="E83:R83" si="0">SUM(E11:E82)</f>
        <v>0</v>
      </c>
      <c r="F83" s="48">
        <f t="shared" si="0"/>
        <v>0</v>
      </c>
      <c r="G83" s="48">
        <f t="shared" si="0"/>
        <v>0</v>
      </c>
      <c r="H83" s="48">
        <f t="shared" si="0"/>
        <v>0</v>
      </c>
      <c r="I83" s="48">
        <f t="shared" si="0"/>
        <v>0</v>
      </c>
      <c r="J83" s="48">
        <f t="shared" si="0"/>
        <v>0</v>
      </c>
      <c r="K83" s="48">
        <f t="shared" si="0"/>
        <v>0</v>
      </c>
      <c r="L83" s="48">
        <f t="shared" si="0"/>
        <v>0</v>
      </c>
      <c r="M83" s="48">
        <f t="shared" si="0"/>
        <v>0</v>
      </c>
      <c r="N83" s="48">
        <f t="shared" si="0"/>
        <v>0</v>
      </c>
      <c r="O83" s="48">
        <f t="shared" si="0"/>
        <v>0</v>
      </c>
      <c r="P83" s="48">
        <f t="shared" si="0"/>
        <v>0</v>
      </c>
      <c r="Q83" s="48">
        <f t="shared" si="0"/>
        <v>0</v>
      </c>
      <c r="R83" s="48">
        <f t="shared" si="0"/>
        <v>0</v>
      </c>
      <c r="S83" s="49">
        <f>SUM(S11:S82)</f>
        <v>0</v>
      </c>
    </row>
    <row r="84" spans="1:19" ht="11.4" thickBot="1" x14ac:dyDescent="0.5">
      <c r="A84" s="42" t="s">
        <v>28</v>
      </c>
      <c r="B84" s="14"/>
      <c r="C84" s="14"/>
      <c r="D84" s="50">
        <f>SUM(D83:S83)</f>
        <v>0</v>
      </c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1"/>
    </row>
  </sheetData>
  <mergeCells count="20">
    <mergeCell ref="J1:S2"/>
    <mergeCell ref="J4:S7"/>
    <mergeCell ref="A83:C83"/>
    <mergeCell ref="A84:C84"/>
    <mergeCell ref="D84:S84"/>
    <mergeCell ref="E2:H2"/>
    <mergeCell ref="E3:H3"/>
    <mergeCell ref="E4:H4"/>
    <mergeCell ref="E5:H5"/>
    <mergeCell ref="E6:H6"/>
    <mergeCell ref="C2:D2"/>
    <mergeCell ref="A9:A10"/>
    <mergeCell ref="B9:B10"/>
    <mergeCell ref="C9:C10"/>
    <mergeCell ref="D9:S9"/>
    <mergeCell ref="A2:B2"/>
    <mergeCell ref="A3:B3"/>
    <mergeCell ref="A4:B4"/>
    <mergeCell ref="A5:B5"/>
    <mergeCell ref="A6:B6"/>
  </mergeCells>
  <phoneticPr fontId="1"/>
  <pageMargins left="0.25" right="0.25" top="0.75" bottom="0.75" header="0.3" footer="0.3"/>
  <pageSetup paperSize="9" orientation="landscape" r:id="rId1"/>
  <headerFooter>
    <oddHeader>&amp;C&amp;"BIZ UDPゴシック,標準"&amp;16さんさんまちサポ（まちづくり応援事業）助成金収支報告書管理台帳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0B362-20CE-4E0C-9685-BDBFDFEED229}">
  <dimension ref="A1:S84"/>
  <sheetViews>
    <sheetView view="pageLayout" zoomScaleNormal="100" workbookViewId="0">
      <selection activeCell="I2" sqref="I2"/>
    </sheetView>
  </sheetViews>
  <sheetFormatPr defaultColWidth="8.3984375" defaultRowHeight="10.8" x14ac:dyDescent="0.45"/>
  <cols>
    <col min="1" max="1" width="3.69921875" style="1" customWidth="1"/>
    <col min="2" max="2" width="7.296875" style="2" customWidth="1"/>
    <col min="3" max="3" width="9.3984375" style="1" customWidth="1"/>
    <col min="4" max="4" width="7.5" style="1" customWidth="1"/>
    <col min="5" max="19" width="6.8984375" style="1" customWidth="1"/>
    <col min="20" max="16384" width="8.3984375" style="1"/>
  </cols>
  <sheetData>
    <row r="1" spans="1:19" ht="11.4" thickBot="1" x14ac:dyDescent="0.5">
      <c r="A1" s="3" t="s">
        <v>0</v>
      </c>
      <c r="J1" s="52" t="s">
        <v>29</v>
      </c>
      <c r="K1" s="53"/>
      <c r="L1" s="53"/>
      <c r="M1" s="53"/>
      <c r="N1" s="53"/>
      <c r="O1" s="53"/>
      <c r="P1" s="53"/>
      <c r="Q1" s="53"/>
      <c r="R1" s="53"/>
      <c r="S1" s="54"/>
    </row>
    <row r="2" spans="1:19" ht="13.2" customHeight="1" thickBot="1" x14ac:dyDescent="0.5">
      <c r="A2" s="23" t="s">
        <v>1</v>
      </c>
      <c r="B2" s="24"/>
      <c r="C2" s="24" t="s">
        <v>2</v>
      </c>
      <c r="D2" s="24"/>
      <c r="E2" s="24" t="s">
        <v>7</v>
      </c>
      <c r="F2" s="24"/>
      <c r="G2" s="24"/>
      <c r="H2" s="25"/>
      <c r="I2" s="41"/>
      <c r="J2" s="55"/>
      <c r="K2" s="56"/>
      <c r="L2" s="56"/>
      <c r="M2" s="56"/>
      <c r="N2" s="56"/>
      <c r="O2" s="56"/>
      <c r="P2" s="56"/>
      <c r="Q2" s="56"/>
      <c r="R2" s="56"/>
      <c r="S2" s="57"/>
    </row>
    <row r="3" spans="1:19" ht="10.199999999999999" customHeight="1" thickBot="1" x14ac:dyDescent="0.5">
      <c r="A3" s="26" t="s">
        <v>3</v>
      </c>
      <c r="B3" s="22"/>
      <c r="C3" s="72">
        <f>IF(ROUNDDOWN(D3,-2)&gt;150000,150000,ROUNDDOWN(D3,-2))</f>
        <v>150000</v>
      </c>
      <c r="D3" s="40">
        <f>SUM(D83:R83)-C4</f>
        <v>150705</v>
      </c>
      <c r="E3" s="67" t="s">
        <v>31</v>
      </c>
      <c r="F3" s="68"/>
      <c r="G3" s="68"/>
      <c r="H3" s="69"/>
    </row>
    <row r="4" spans="1:19" ht="11.4" thickBot="1" x14ac:dyDescent="0.5">
      <c r="A4" s="27" t="s">
        <v>4</v>
      </c>
      <c r="B4" s="70"/>
      <c r="C4" s="73">
        <v>50000</v>
      </c>
      <c r="D4" s="71"/>
      <c r="E4" s="74" t="s">
        <v>32</v>
      </c>
      <c r="F4" s="75"/>
      <c r="G4" s="75"/>
      <c r="H4" s="76"/>
      <c r="J4" s="58" t="s">
        <v>30</v>
      </c>
      <c r="K4" s="59"/>
      <c r="L4" s="59"/>
      <c r="M4" s="59"/>
      <c r="N4" s="59"/>
      <c r="O4" s="59"/>
      <c r="P4" s="59"/>
      <c r="Q4" s="59"/>
      <c r="R4" s="59"/>
      <c r="S4" s="60"/>
    </row>
    <row r="5" spans="1:19" ht="11.4" thickBot="1" x14ac:dyDescent="0.5">
      <c r="A5" s="27" t="s">
        <v>5</v>
      </c>
      <c r="B5" s="5"/>
      <c r="C5" s="44">
        <f>C6-C3-C4</f>
        <v>2705</v>
      </c>
      <c r="D5" s="40"/>
      <c r="E5" s="37"/>
      <c r="F5" s="38"/>
      <c r="G5" s="38"/>
      <c r="H5" s="39"/>
      <c r="J5" s="61"/>
      <c r="K5" s="62"/>
      <c r="L5" s="62"/>
      <c r="M5" s="62"/>
      <c r="N5" s="62"/>
      <c r="O5" s="62"/>
      <c r="P5" s="62"/>
      <c r="Q5" s="62"/>
      <c r="R5" s="62"/>
      <c r="S5" s="63"/>
    </row>
    <row r="6" spans="1:19" ht="11.4" thickBot="1" x14ac:dyDescent="0.5">
      <c r="A6" s="28" t="s">
        <v>6</v>
      </c>
      <c r="B6" s="29"/>
      <c r="C6" s="46">
        <f>D84</f>
        <v>202705</v>
      </c>
      <c r="D6" s="43"/>
      <c r="E6" s="34"/>
      <c r="F6" s="35"/>
      <c r="G6" s="35"/>
      <c r="H6" s="36"/>
      <c r="J6" s="61"/>
      <c r="K6" s="62"/>
      <c r="L6" s="62"/>
      <c r="M6" s="62"/>
      <c r="N6" s="62"/>
      <c r="O6" s="62"/>
      <c r="P6" s="62"/>
      <c r="Q6" s="62"/>
      <c r="R6" s="62"/>
      <c r="S6" s="63"/>
    </row>
    <row r="7" spans="1:19" x14ac:dyDescent="0.45">
      <c r="J7" s="64"/>
      <c r="K7" s="65"/>
      <c r="L7" s="65"/>
      <c r="M7" s="65"/>
      <c r="N7" s="65"/>
      <c r="O7" s="65"/>
      <c r="P7" s="65"/>
      <c r="Q7" s="65"/>
      <c r="R7" s="65"/>
      <c r="S7" s="66"/>
    </row>
    <row r="8" spans="1:19" ht="11.4" thickBot="1" x14ac:dyDescent="0.5">
      <c r="A8" s="3" t="s">
        <v>8</v>
      </c>
    </row>
    <row r="9" spans="1:19" ht="18" customHeight="1" x14ac:dyDescent="0.45">
      <c r="A9" s="9" t="s">
        <v>33</v>
      </c>
      <c r="B9" s="10" t="s">
        <v>9</v>
      </c>
      <c r="C9" s="10" t="s">
        <v>1</v>
      </c>
      <c r="D9" s="11" t="s">
        <v>2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2"/>
    </row>
    <row r="10" spans="1:19" s="4" customFormat="1" ht="22.2" thickBot="1" x14ac:dyDescent="0.5">
      <c r="A10" s="13"/>
      <c r="B10" s="14"/>
      <c r="C10" s="14"/>
      <c r="D10" s="15" t="s">
        <v>10</v>
      </c>
      <c r="E10" s="15" t="s">
        <v>11</v>
      </c>
      <c r="F10" s="15" t="s">
        <v>12</v>
      </c>
      <c r="G10" s="15" t="s">
        <v>13</v>
      </c>
      <c r="H10" s="15" t="s">
        <v>14</v>
      </c>
      <c r="I10" s="16" t="s">
        <v>24</v>
      </c>
      <c r="J10" s="15" t="s">
        <v>15</v>
      </c>
      <c r="K10" s="16" t="s">
        <v>25</v>
      </c>
      <c r="L10" s="15" t="s">
        <v>16</v>
      </c>
      <c r="M10" s="15" t="s">
        <v>17</v>
      </c>
      <c r="N10" s="15" t="s">
        <v>18</v>
      </c>
      <c r="O10" s="16" t="s">
        <v>20</v>
      </c>
      <c r="P10" s="16" t="s">
        <v>26</v>
      </c>
      <c r="Q10" s="16" t="s">
        <v>21</v>
      </c>
      <c r="R10" s="15" t="s">
        <v>22</v>
      </c>
      <c r="S10" s="17" t="s">
        <v>23</v>
      </c>
    </row>
    <row r="11" spans="1:19" x14ac:dyDescent="0.45">
      <c r="A11" s="18">
        <v>1</v>
      </c>
      <c r="B11" s="77">
        <v>45750</v>
      </c>
      <c r="C11" s="44" t="str">
        <f>IF(D11&gt;0,$D$10,"")&amp;IF(E11&gt;0,$E$10,"")&amp;IF(F11&gt;0,$F$10,"")&amp;IF(G11&gt;0,$G$10,"")&amp;IF(H11&gt;0,$H$10,"")&amp;IF(I11&gt;0,$I$10,"")&amp;IF(J11&gt;0,$J$10,"")&amp;IF(K11&gt;0,$K$10,"")&amp;IF(L11&gt;0,$L$10,"")&amp;IF(M11&gt;0,$M$10,"")&amp;IF(N11&gt;0,$N$10,"")&amp;IF(O11&gt;0,$O$10,"")&amp;IF(P11&gt;0,$P$10,"")&amp;IF(Q11&gt;0,$Q$10,"")&amp;IF(R11&gt;0,$R$10,"")&amp;IF(S11&gt;0,$S$10,"")</f>
        <v>消耗品費</v>
      </c>
      <c r="D11" s="7"/>
      <c r="E11" s="7"/>
      <c r="F11" s="7"/>
      <c r="G11" s="7">
        <v>700</v>
      </c>
      <c r="H11" s="7"/>
      <c r="I11" s="7"/>
      <c r="J11" s="7"/>
      <c r="K11" s="7"/>
      <c r="L11" s="7"/>
      <c r="M11" s="7"/>
      <c r="N11" s="7"/>
      <c r="O11" s="7"/>
      <c r="P11" s="7"/>
      <c r="Q11" s="8"/>
      <c r="R11" s="7"/>
      <c r="S11" s="19"/>
    </row>
    <row r="12" spans="1:19" x14ac:dyDescent="0.45">
      <c r="A12" s="18">
        <v>2</v>
      </c>
      <c r="B12" s="78">
        <v>45766</v>
      </c>
      <c r="C12" s="45" t="str">
        <f>IF(D12&gt;0,$D$10,"")&amp;IF(E12&gt;0,$E$10,"")&amp;IF(F12&gt;0,$F$10,"")&amp;IF(G12&gt;0,$G$10,"")&amp;IF(H12&gt;0,$H$10,"")&amp;IF(I12&gt;0,$I$10,"")&amp;IF(J12&gt;0,$J$10,"")&amp;IF(K12&gt;0,$K$10,"")&amp;IF(L12&gt;0,$L$10,"")&amp;IF(M12&gt;0,$M$10,"")&amp;IF(N12&gt;0,$N$10,"")&amp;IF(O12&gt;0,$O$10,"")&amp;IF(P12&gt;0,$P$10,"")&amp;IF(Q12&gt;0,$Q$10,"")&amp;IF(R12&gt;0,$R$10,"")&amp;IF(S12&gt;0,$S$10,"")</f>
        <v>消耗品費</v>
      </c>
      <c r="D12" s="6"/>
      <c r="E12" s="6"/>
      <c r="F12" s="6"/>
      <c r="G12" s="6">
        <v>540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21"/>
    </row>
    <row r="13" spans="1:19" x14ac:dyDescent="0.45">
      <c r="A13" s="18">
        <v>3</v>
      </c>
      <c r="B13" s="78">
        <v>45781</v>
      </c>
      <c r="C13" s="45" t="str">
        <f>IF(D13&gt;0,$D$10,"")&amp;IF(E13&gt;0,$E$10,"")&amp;IF(F13&gt;0,$F$10,"")&amp;IF(G13&gt;0,$G$10,"")&amp;IF(H13&gt;0,$H$10,"")&amp;IF(I13&gt;0,$I$10,"")&amp;IF(J13&gt;0,$J$10,"")&amp;IF(K13&gt;0,$K$10,"")&amp;IF(L13&gt;0,$L$10,"")&amp;IF(M13&gt;0,$M$10,"")&amp;IF(N13&gt;0,$N$10,"")&amp;IF(O13&gt;0,$O$10,"")&amp;IF(P13&gt;0,$P$10,"")&amp;IF(Q13&gt;0,$Q$10,"")&amp;IF(R13&gt;0,$R$10,"")&amp;IF(S13&gt;0,$S$10,"")</f>
        <v>消耗品費</v>
      </c>
      <c r="D13" s="6"/>
      <c r="E13" s="6"/>
      <c r="F13" s="6"/>
      <c r="G13" s="6">
        <v>285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21"/>
    </row>
    <row r="14" spans="1:19" x14ac:dyDescent="0.45">
      <c r="A14" s="18">
        <v>4</v>
      </c>
      <c r="B14" s="78">
        <v>45799</v>
      </c>
      <c r="C14" s="45" t="str">
        <f>IF(D14&gt;0,$D$10,"")&amp;IF(E14&gt;0,$E$10,"")&amp;IF(F14&gt;0,$F$10,"")&amp;IF(G14&gt;0,$G$10,"")&amp;IF(H14&gt;0,$H$10,"")&amp;IF(I14&gt;0,$I$10,"")&amp;IF(J14&gt;0,$J$10,"")&amp;IF(K14&gt;0,$K$10,"")&amp;IF(L14&gt;0,$L$10,"")&amp;IF(M14&gt;0,$M$10,"")&amp;IF(N14&gt;0,$N$10,"")&amp;IF(O14&gt;0,$O$10,"")&amp;IF(P14&gt;0,$P$10,"")&amp;IF(Q14&gt;0,$Q$10,"")&amp;IF(R14&gt;0,$R$10,"")&amp;IF(S14&gt;0,$S$10,"")</f>
        <v>印刷
製本費</v>
      </c>
      <c r="D14" s="6"/>
      <c r="E14" s="6"/>
      <c r="F14" s="6"/>
      <c r="G14" s="6"/>
      <c r="H14" s="6"/>
      <c r="I14" s="6">
        <v>1800</v>
      </c>
      <c r="J14" s="6"/>
      <c r="K14" s="6"/>
      <c r="L14" s="6"/>
      <c r="M14" s="6"/>
      <c r="N14" s="6"/>
      <c r="O14" s="6"/>
      <c r="P14" s="6"/>
      <c r="Q14" s="6"/>
      <c r="R14" s="6"/>
      <c r="S14" s="21"/>
    </row>
    <row r="15" spans="1:19" x14ac:dyDescent="0.45">
      <c r="A15" s="18">
        <v>5</v>
      </c>
      <c r="B15" s="78">
        <v>45806</v>
      </c>
      <c r="C15" s="45" t="str">
        <f>IF(D15&gt;0,$D$10,"")&amp;IF(E15&gt;0,$E$10,"")&amp;IF(F15&gt;0,$F$10,"")&amp;IF(G15&gt;0,$G$10,"")&amp;IF(H15&gt;0,$H$10,"")&amp;IF(I15&gt;0,$I$10,"")&amp;IF(J15&gt;0,$J$10,"")&amp;IF(K15&gt;0,$K$10,"")&amp;IF(L15&gt;0,$L$10,"")&amp;IF(M15&gt;0,$M$10,"")&amp;IF(N15&gt;0,$N$10,"")&amp;IF(O15&gt;0,$O$10,"")&amp;IF(P15&gt;0,$P$10,"")&amp;IF(Q15&gt;0,$Q$10,"")&amp;IF(R15&gt;0,$R$10,"")&amp;IF(S15&gt;0,$S$10,"")</f>
        <v>消耗品費</v>
      </c>
      <c r="D15" s="6"/>
      <c r="E15" s="6"/>
      <c r="F15" s="6"/>
      <c r="G15" s="6">
        <v>900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21"/>
    </row>
    <row r="16" spans="1:19" x14ac:dyDescent="0.45">
      <c r="A16" s="18">
        <v>6</v>
      </c>
      <c r="B16" s="78">
        <v>45813</v>
      </c>
      <c r="C16" s="45" t="str">
        <f>IF(D16&gt;0,$D$10,"")&amp;IF(E16&gt;0,$E$10,"")&amp;IF(F16&gt;0,$F$10,"")&amp;IF(G16&gt;0,$G$10,"")&amp;IF(H16&gt;0,$H$10,"")&amp;IF(I16&gt;0,$I$10,"")&amp;IF(J16&gt;0,$J$10,"")&amp;IF(K16&gt;0,$K$10,"")&amp;IF(L16&gt;0,$L$10,"")&amp;IF(M16&gt;0,$M$10,"")&amp;IF(N16&gt;0,$N$10,"")&amp;IF(O16&gt;0,$O$10,"")&amp;IF(P16&gt;0,$P$10,"")&amp;IF(Q16&gt;0,$Q$10,"")&amp;IF(R16&gt;0,$R$10,"")&amp;IF(S16&gt;0,$S$10,"")</f>
        <v>通信
運搬費</v>
      </c>
      <c r="D16" s="6"/>
      <c r="E16" s="6"/>
      <c r="F16" s="6"/>
      <c r="G16" s="6"/>
      <c r="H16" s="6"/>
      <c r="I16" s="6"/>
      <c r="J16" s="6"/>
      <c r="K16" s="6">
        <v>640</v>
      </c>
      <c r="L16" s="6"/>
      <c r="M16" s="6"/>
      <c r="N16" s="6"/>
      <c r="O16" s="6"/>
      <c r="P16" s="6"/>
      <c r="Q16" s="6"/>
      <c r="R16" s="6"/>
      <c r="S16" s="21"/>
    </row>
    <row r="17" spans="1:19" x14ac:dyDescent="0.45">
      <c r="A17" s="18">
        <v>7</v>
      </c>
      <c r="B17" s="78">
        <v>45820</v>
      </c>
      <c r="C17" s="45" t="str">
        <f>IF(D17&gt;0,$D$10,"")&amp;IF(E17&gt;0,$E$10,"")&amp;IF(F17&gt;0,$F$10,"")&amp;IF(G17&gt;0,$G$10,"")&amp;IF(H17&gt;0,$H$10,"")&amp;IF(I17&gt;0,$I$10,"")&amp;IF(J17&gt;0,$J$10,"")&amp;IF(K17&gt;0,$K$10,"")&amp;IF(L17&gt;0,$L$10,"")&amp;IF(M17&gt;0,$M$10,"")&amp;IF(N17&gt;0,$N$10,"")&amp;IF(O17&gt;0,$O$10,"")&amp;IF(P17&gt;0,$P$10,"")&amp;IF(Q17&gt;0,$Q$10,"")&amp;IF(R17&gt;0,$R$10,"")&amp;IF(S17&gt;0,$S$10,"")</f>
        <v>委託料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>
        <v>20000</v>
      </c>
      <c r="O17" s="6"/>
      <c r="P17" s="6"/>
      <c r="Q17" s="6"/>
      <c r="R17" s="6"/>
      <c r="S17" s="21"/>
    </row>
    <row r="18" spans="1:19" x14ac:dyDescent="0.45">
      <c r="A18" s="18">
        <v>8</v>
      </c>
      <c r="B18" s="78">
        <v>45842</v>
      </c>
      <c r="C18" s="45" t="str">
        <f>IF(D18&gt;0,$D$10,"")&amp;IF(E18&gt;0,$E$10,"")&amp;IF(F18&gt;0,$F$10,"")&amp;IF(G18&gt;0,$G$10,"")&amp;IF(H18&gt;0,$H$10,"")&amp;IF(I18&gt;0,$I$10,"")&amp;IF(J18&gt;0,$J$10,"")&amp;IF(K18&gt;0,$K$10,"")&amp;IF(L18&gt;0,$L$10,"")&amp;IF(M18&gt;0,$M$10,"")&amp;IF(N18&gt;0,$N$10,"")&amp;IF(O18&gt;0,$O$10,"")&amp;IF(P18&gt;0,$P$10,"")&amp;IF(Q18&gt;0,$Q$10,"")&amp;IF(R18&gt;0,$R$10,"")&amp;IF(S18&gt;0,$S$10,"")</f>
        <v>印刷
製本費</v>
      </c>
      <c r="D18" s="6"/>
      <c r="E18" s="6"/>
      <c r="F18" s="6"/>
      <c r="G18" s="6"/>
      <c r="H18" s="6"/>
      <c r="I18" s="6">
        <v>13000</v>
      </c>
      <c r="J18" s="6"/>
      <c r="K18" s="6"/>
      <c r="L18" s="6"/>
      <c r="M18" s="6"/>
      <c r="N18" s="6"/>
      <c r="O18" s="6"/>
      <c r="P18" s="6"/>
      <c r="Q18" s="6"/>
      <c r="R18" s="6"/>
      <c r="S18" s="21"/>
    </row>
    <row r="19" spans="1:19" x14ac:dyDescent="0.45">
      <c r="A19" s="18">
        <v>9</v>
      </c>
      <c r="B19" s="78">
        <v>45856</v>
      </c>
      <c r="C19" s="45" t="str">
        <f>IF(D19&gt;0,$D$10,"")&amp;IF(E19&gt;0,$E$10,"")&amp;IF(F19&gt;0,$F$10,"")&amp;IF(G19&gt;0,$G$10,"")&amp;IF(H19&gt;0,$H$10,"")&amp;IF(I19&gt;0,$I$10,"")&amp;IF(J19&gt;0,$J$10,"")&amp;IF(K19&gt;0,$K$10,"")&amp;IF(L19&gt;0,$L$10,"")&amp;IF(M19&gt;0,$M$10,"")&amp;IF(N19&gt;0,$N$10,"")&amp;IF(O19&gt;0,$O$10,"")&amp;IF(P19&gt;0,$P$10,"")&amp;IF(Q19&gt;0,$Q$10,"")&amp;IF(R19&gt;0,$R$10,"")&amp;IF(S19&gt;0,$S$10,"")</f>
        <v>消耗品費</v>
      </c>
      <c r="D19" s="6"/>
      <c r="E19" s="6"/>
      <c r="F19" s="6"/>
      <c r="G19" s="6">
        <v>1200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21"/>
    </row>
    <row r="20" spans="1:19" x14ac:dyDescent="0.45">
      <c r="A20" s="18">
        <v>10</v>
      </c>
      <c r="B20" s="78">
        <v>45858</v>
      </c>
      <c r="C20" s="45" t="str">
        <f>IF(D20&gt;0,$D$10,"")&amp;IF(E20&gt;0,$E$10,"")&amp;IF(F20&gt;0,$F$10,"")&amp;IF(G20&gt;0,$G$10,"")&amp;IF(H20&gt;0,$H$10,"")&amp;IF(I20&gt;0,$I$10,"")&amp;IF(J20&gt;0,$J$10,"")&amp;IF(K20&gt;0,$K$10,"")&amp;IF(L20&gt;0,$L$10,"")&amp;IF(M20&gt;0,$M$10,"")&amp;IF(N20&gt;0,$N$10,"")&amp;IF(O20&gt;0,$O$10,"")&amp;IF(P20&gt;0,$P$10,"")&amp;IF(Q20&gt;0,$Q$10,"")&amp;IF(R20&gt;0,$R$10,"")&amp;IF(S20&gt;0,$S$10,"")</f>
        <v>使用料
賃借料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700</v>
      </c>
      <c r="P20" s="6"/>
      <c r="Q20" s="6"/>
      <c r="R20" s="6"/>
      <c r="S20" s="21"/>
    </row>
    <row r="21" spans="1:19" x14ac:dyDescent="0.45">
      <c r="A21" s="18">
        <v>11</v>
      </c>
      <c r="B21" s="78">
        <v>45868</v>
      </c>
      <c r="C21" s="45" t="str">
        <f>IF(D21&gt;0,$D$10,"")&amp;IF(E21&gt;0,$E$10,"")&amp;IF(F21&gt;0,$F$10,"")&amp;IF(G21&gt;0,$G$10,"")&amp;IF(H21&gt;0,$H$10,"")&amp;IF(I21&gt;0,$I$10,"")&amp;IF(J21&gt;0,$J$10,"")&amp;IF(K21&gt;0,$K$10,"")&amp;IF(L21&gt;0,$L$10,"")&amp;IF(M21&gt;0,$M$10,"")&amp;IF(N21&gt;0,$N$10,"")&amp;IF(O21&gt;0,$O$10,"")&amp;IF(P21&gt;0,$P$10,"")&amp;IF(Q21&gt;0,$Q$10,"")&amp;IF(R21&gt;0,$R$10,"")&amp;IF(S21&gt;0,$S$10,"")</f>
        <v>報償費</v>
      </c>
      <c r="D21" s="6"/>
      <c r="E21" s="6">
        <v>15000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21"/>
    </row>
    <row r="22" spans="1:19" x14ac:dyDescent="0.45">
      <c r="A22" s="18">
        <v>12</v>
      </c>
      <c r="B22" s="78">
        <v>45870</v>
      </c>
      <c r="C22" s="45" t="str">
        <f>IF(D22&gt;0,$D$10,"")&amp;IF(E22&gt;0,$E$10,"")&amp;IF(F22&gt;0,$F$10,"")&amp;IF(G22&gt;0,$G$10,"")&amp;IF(H22&gt;0,$H$10,"")&amp;IF(I22&gt;0,$I$10,"")&amp;IF(J22&gt;0,$J$10,"")&amp;IF(K22&gt;0,$K$10,"")&amp;IF(L22&gt;0,$L$10,"")&amp;IF(M22&gt;0,$M$10,"")&amp;IF(N22&gt;0,$N$10,"")&amp;IF(O22&gt;0,$O$10,"")&amp;IF(P22&gt;0,$P$10,"")&amp;IF(Q22&gt;0,$Q$10,"")&amp;IF(R22&gt;0,$R$10,"")&amp;IF(S22&gt;0,$S$10,"")</f>
        <v>賃金</v>
      </c>
      <c r="D22" s="6">
        <v>3000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1"/>
    </row>
    <row r="23" spans="1:19" x14ac:dyDescent="0.45">
      <c r="A23" s="18">
        <v>13</v>
      </c>
      <c r="B23" s="78">
        <v>45871</v>
      </c>
      <c r="C23" s="45" t="str">
        <f>IF(D23&gt;0,$D$10,"")&amp;IF(E23&gt;0,$E$10,"")&amp;IF(F23&gt;0,$F$10,"")&amp;IF(G23&gt;0,$G$10,"")&amp;IF(H23&gt;0,$H$10,"")&amp;IF(I23&gt;0,$I$10,"")&amp;IF(J23&gt;0,$J$10,"")&amp;IF(K23&gt;0,$K$10,"")&amp;IF(L23&gt;0,$L$10,"")&amp;IF(M23&gt;0,$M$10,"")&amp;IF(N23&gt;0,$N$10,"")&amp;IF(O23&gt;0,$O$10,"")&amp;IF(P23&gt;0,$P$10,"")&amp;IF(Q23&gt;0,$Q$10,"")&amp;IF(R23&gt;0,$R$10,"")&amp;IF(S23&gt;0,$S$10,"")</f>
        <v>賃金</v>
      </c>
      <c r="D23" s="6">
        <v>3000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21"/>
    </row>
    <row r="24" spans="1:19" x14ac:dyDescent="0.45">
      <c r="A24" s="18">
        <v>14</v>
      </c>
      <c r="B24" s="78">
        <v>45886</v>
      </c>
      <c r="C24" s="45" t="str">
        <f>IF(D24&gt;0,$D$10,"")&amp;IF(E24&gt;0,$E$10,"")&amp;IF(F24&gt;0,$F$10,"")&amp;IF(G24&gt;0,$G$10,"")&amp;IF(H24&gt;0,$H$10,"")&amp;IF(I24&gt;0,$I$10,"")&amp;IF(J24&gt;0,$J$10,"")&amp;IF(K24&gt;0,$K$10,"")&amp;IF(L24&gt;0,$L$10,"")&amp;IF(M24&gt;0,$M$10,"")&amp;IF(N24&gt;0,$N$10,"")&amp;IF(O24&gt;0,$O$10,"")&amp;IF(P24&gt;0,$P$10,"")&amp;IF(Q24&gt;0,$Q$10,"")&amp;IF(R24&gt;0,$R$10,"")&amp;IF(S24&gt;0,$S$10,"")</f>
        <v>賃金</v>
      </c>
      <c r="D24" s="6">
        <v>3000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21"/>
    </row>
    <row r="25" spans="1:19" x14ac:dyDescent="0.45">
      <c r="A25" s="18">
        <v>15</v>
      </c>
      <c r="B25" s="78">
        <v>45891</v>
      </c>
      <c r="C25" s="45" t="str">
        <f>IF(D25&gt;0,$D$10,"")&amp;IF(E25&gt;0,$E$10,"")&amp;IF(F25&gt;0,$F$10,"")&amp;IF(G25&gt;0,$G$10,"")&amp;IF(H25&gt;0,$H$10,"")&amp;IF(I25&gt;0,$I$10,"")&amp;IF(J25&gt;0,$J$10,"")&amp;IF(K25&gt;0,$K$10,"")&amp;IF(L25&gt;0,$L$10,"")&amp;IF(M25&gt;0,$M$10,"")&amp;IF(N25&gt;0,$N$10,"")&amp;IF(O25&gt;0,$O$10,"")&amp;IF(P25&gt;0,$P$10,"")&amp;IF(Q25&gt;0,$Q$10,"")&amp;IF(R25&gt;0,$R$10,"")&amp;IF(S25&gt;0,$S$10,"")</f>
        <v>消耗品費</v>
      </c>
      <c r="D25" s="6"/>
      <c r="E25" s="6"/>
      <c r="F25" s="6"/>
      <c r="G25" s="6">
        <v>2460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21"/>
    </row>
    <row r="26" spans="1:19" x14ac:dyDescent="0.45">
      <c r="A26" s="18">
        <v>16</v>
      </c>
      <c r="B26" s="78">
        <v>45900</v>
      </c>
      <c r="C26" s="45" t="str">
        <f>IF(D26&gt;0,$D$10,"")&amp;IF(E26&gt;0,$E$10,"")&amp;IF(F26&gt;0,$F$10,"")&amp;IF(G26&gt;0,$G$10,"")&amp;IF(H26&gt;0,$H$10,"")&amp;IF(I26&gt;0,$I$10,"")&amp;IF(J26&gt;0,$J$10,"")&amp;IF(K26&gt;0,$K$10,"")&amp;IF(L26&gt;0,$L$10,"")&amp;IF(M26&gt;0,$M$10,"")&amp;IF(N26&gt;0,$N$10,"")&amp;IF(O26&gt;0,$O$10,"")&amp;IF(P26&gt;0,$P$10,"")&amp;IF(Q26&gt;0,$Q$10,"")&amp;IF(R26&gt;0,$R$10,"")&amp;IF(S26&gt;0,$S$10,"")</f>
        <v>消耗品費</v>
      </c>
      <c r="D26" s="6"/>
      <c r="E26" s="6"/>
      <c r="F26" s="6"/>
      <c r="G26" s="6">
        <v>3670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21"/>
    </row>
    <row r="27" spans="1:19" x14ac:dyDescent="0.45">
      <c r="A27" s="18">
        <v>17</v>
      </c>
      <c r="B27" s="78">
        <v>45902</v>
      </c>
      <c r="C27" s="45" t="str">
        <f>IF(D27&gt;0,$D$10,"")&amp;IF(E27&gt;0,$E$10,"")&amp;IF(F27&gt;0,$F$10,"")&amp;IF(G27&gt;0,$G$10,"")&amp;IF(H27&gt;0,$H$10,"")&amp;IF(I27&gt;0,$I$10,"")&amp;IF(J27&gt;0,$J$10,"")&amp;IF(K27&gt;0,$K$10,"")&amp;IF(L27&gt;0,$L$10,"")&amp;IF(M27&gt;0,$M$10,"")&amp;IF(N27&gt;0,$N$10,"")&amp;IF(O27&gt;0,$O$10,"")&amp;IF(P27&gt;0,$P$10,"")&amp;IF(Q27&gt;0,$Q$10,"")&amp;IF(R27&gt;0,$R$10,"")&amp;IF(S27&gt;0,$S$10,"")</f>
        <v>使用料
賃借料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>
        <v>700</v>
      </c>
      <c r="P27" s="6"/>
      <c r="Q27" s="6"/>
      <c r="R27" s="6"/>
      <c r="S27" s="21"/>
    </row>
    <row r="28" spans="1:19" x14ac:dyDescent="0.45">
      <c r="A28" s="18">
        <v>18</v>
      </c>
      <c r="B28" s="78">
        <v>45906</v>
      </c>
      <c r="C28" s="45" t="str">
        <f>IF(D28&gt;0,$D$10,"")&amp;IF(E28&gt;0,$E$10,"")&amp;IF(F28&gt;0,$F$10,"")&amp;IF(G28&gt;0,$G$10,"")&amp;IF(H28&gt;0,$H$10,"")&amp;IF(I28&gt;0,$I$10,"")&amp;IF(J28&gt;0,$J$10,"")&amp;IF(K28&gt;0,$K$10,"")&amp;IF(L28&gt;0,$L$10,"")&amp;IF(M28&gt;0,$M$10,"")&amp;IF(N28&gt;0,$N$10,"")&amp;IF(O28&gt;0,$O$10,"")&amp;IF(P28&gt;0,$P$10,"")&amp;IF(Q28&gt;0,$Q$10,"")&amp;IF(R28&gt;0,$R$10,"")&amp;IF(S28&gt;0,$S$10,"")</f>
        <v>印刷
製本費</v>
      </c>
      <c r="D28" s="6"/>
      <c r="E28" s="6"/>
      <c r="F28" s="6"/>
      <c r="G28" s="6"/>
      <c r="H28" s="6"/>
      <c r="I28" s="6">
        <v>5600</v>
      </c>
      <c r="J28" s="6"/>
      <c r="K28" s="6"/>
      <c r="L28" s="6"/>
      <c r="M28" s="6"/>
      <c r="N28" s="6"/>
      <c r="O28" s="6"/>
      <c r="P28" s="6"/>
      <c r="Q28" s="6"/>
      <c r="R28" s="6"/>
      <c r="S28" s="21"/>
    </row>
    <row r="29" spans="1:19" x14ac:dyDescent="0.45">
      <c r="A29" s="18">
        <v>19</v>
      </c>
      <c r="B29" s="78">
        <v>45907</v>
      </c>
      <c r="C29" s="45" t="str">
        <f>IF(D29&gt;0,$D$10,"")&amp;IF(E29&gt;0,$E$10,"")&amp;IF(F29&gt;0,$F$10,"")&amp;IF(G29&gt;0,$G$10,"")&amp;IF(H29&gt;0,$H$10,"")&amp;IF(I29&gt;0,$I$10,"")&amp;IF(J29&gt;0,$J$10,"")&amp;IF(K29&gt;0,$K$10,"")&amp;IF(L29&gt;0,$L$10,"")&amp;IF(M29&gt;0,$M$10,"")&amp;IF(N29&gt;0,$N$10,"")&amp;IF(O29&gt;0,$O$10,"")&amp;IF(P29&gt;0,$P$10,"")&amp;IF(Q29&gt;0,$Q$10,"")&amp;IF(R29&gt;0,$R$10,"")&amp;IF(S29&gt;0,$S$10,"")</f>
        <v>消耗品費</v>
      </c>
      <c r="D29" s="6"/>
      <c r="E29" s="6"/>
      <c r="F29" s="6"/>
      <c r="G29" s="6">
        <v>4880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21"/>
    </row>
    <row r="30" spans="1:19" x14ac:dyDescent="0.45">
      <c r="A30" s="18">
        <v>20</v>
      </c>
      <c r="B30" s="78">
        <v>45921</v>
      </c>
      <c r="C30" s="45" t="str">
        <f>IF(D30&gt;0,$D$10,"")&amp;IF(E30&gt;0,$E$10,"")&amp;IF(F30&gt;0,$F$10,"")&amp;IF(G30&gt;0,$G$10,"")&amp;IF(H30&gt;0,$H$10,"")&amp;IF(I30&gt;0,$I$10,"")&amp;IF(J30&gt;0,$J$10,"")&amp;IF(K30&gt;0,$K$10,"")&amp;IF(L30&gt;0,$L$10,"")&amp;IF(M30&gt;0,$M$10,"")&amp;IF(N30&gt;0,$N$10,"")&amp;IF(O30&gt;0,$O$10,"")&amp;IF(P30&gt;0,$P$10,"")&amp;IF(Q30&gt;0,$Q$10,"")&amp;IF(R30&gt;0,$R$10,"")&amp;IF(S30&gt;0,$S$10,"")</f>
        <v>消耗品費</v>
      </c>
      <c r="D30" s="6"/>
      <c r="E30" s="6"/>
      <c r="F30" s="6"/>
      <c r="G30" s="6">
        <v>270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1"/>
    </row>
    <row r="31" spans="1:19" x14ac:dyDescent="0.45">
      <c r="A31" s="18">
        <v>21</v>
      </c>
      <c r="B31" s="78">
        <v>45929</v>
      </c>
      <c r="C31" s="45" t="str">
        <f>IF(D31&gt;0,$D$10,"")&amp;IF(E31&gt;0,$E$10,"")&amp;IF(F31&gt;0,$F$10,"")&amp;IF(G31&gt;0,$G$10,"")&amp;IF(H31&gt;0,$H$10,"")&amp;IF(I31&gt;0,$I$10,"")&amp;IF(J31&gt;0,$J$10,"")&amp;IF(K31&gt;0,$K$10,"")&amp;IF(L31&gt;0,$L$10,"")&amp;IF(M31&gt;0,$M$10,"")&amp;IF(N31&gt;0,$N$10,"")&amp;IF(O31&gt;0,$O$10,"")&amp;IF(P31&gt;0,$P$10,"")&amp;IF(Q31&gt;0,$Q$10,"")&amp;IF(R31&gt;0,$R$10,"")&amp;IF(S31&gt;0,$S$10,"")</f>
        <v>報償費</v>
      </c>
      <c r="D31" s="6"/>
      <c r="E31" s="6">
        <v>15000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21"/>
    </row>
    <row r="32" spans="1:19" x14ac:dyDescent="0.45">
      <c r="A32" s="18">
        <v>22</v>
      </c>
      <c r="B32" s="78">
        <v>45936</v>
      </c>
      <c r="C32" s="45" t="str">
        <f>IF(D32&gt;0,$D$10,"")&amp;IF(E32&gt;0,$E$10,"")&amp;IF(F32&gt;0,$F$10,"")&amp;IF(G32&gt;0,$G$10,"")&amp;IF(H32&gt;0,$H$10,"")&amp;IF(I32&gt;0,$I$10,"")&amp;IF(J32&gt;0,$J$10,"")&amp;IF(K32&gt;0,$K$10,"")&amp;IF(L32&gt;0,$L$10,"")&amp;IF(M32&gt;0,$M$10,"")&amp;IF(N32&gt;0,$N$10,"")&amp;IF(O32&gt;0,$O$10,"")&amp;IF(P32&gt;0,$P$10,"")&amp;IF(Q32&gt;0,$Q$10,"")&amp;IF(R32&gt;0,$R$10,"")&amp;IF(S32&gt;0,$S$10,"")</f>
        <v>賃金</v>
      </c>
      <c r="D32" s="6">
        <v>3000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21"/>
    </row>
    <row r="33" spans="1:19" x14ac:dyDescent="0.45">
      <c r="A33" s="18">
        <v>23</v>
      </c>
      <c r="B33" s="78">
        <v>45956</v>
      </c>
      <c r="C33" s="45" t="str">
        <f>IF(D33&gt;0,$D$10,"")&amp;IF(E33&gt;0,$E$10,"")&amp;IF(F33&gt;0,$F$10,"")&amp;IF(G33&gt;0,$G$10,"")&amp;IF(H33&gt;0,$H$10,"")&amp;IF(I33&gt;0,$I$10,"")&amp;IF(J33&gt;0,$J$10,"")&amp;IF(K33&gt;0,$K$10,"")&amp;IF(L33&gt;0,$L$10,"")&amp;IF(M33&gt;0,$M$10,"")&amp;IF(N33&gt;0,$N$10,"")&amp;IF(O33&gt;0,$O$10,"")&amp;IF(P33&gt;0,$P$10,"")&amp;IF(Q33&gt;0,$Q$10,"")&amp;IF(R33&gt;0,$R$10,"")&amp;IF(S33&gt;0,$S$10,"")</f>
        <v>賃金</v>
      </c>
      <c r="D33" s="6">
        <v>3000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21"/>
    </row>
    <row r="34" spans="1:19" x14ac:dyDescent="0.45">
      <c r="A34" s="18">
        <v>24</v>
      </c>
      <c r="B34" s="78">
        <v>45972</v>
      </c>
      <c r="C34" s="45" t="str">
        <f>IF(D34&gt;0,$D$10,"")&amp;IF(E34&gt;0,$E$10,"")&amp;IF(F34&gt;0,$F$10,"")&amp;IF(G34&gt;0,$G$10,"")&amp;IF(H34&gt;0,$H$10,"")&amp;IF(I34&gt;0,$I$10,"")&amp;IF(J34&gt;0,$J$10,"")&amp;IF(K34&gt;0,$K$10,"")&amp;IF(L34&gt;0,$L$10,"")&amp;IF(M34&gt;0,$M$10,"")&amp;IF(N34&gt;0,$N$10,"")&amp;IF(O34&gt;0,$O$10,"")&amp;IF(P34&gt;0,$P$10,"")&amp;IF(Q34&gt;0,$Q$10,"")&amp;IF(R34&gt;0,$R$10,"")&amp;IF(S34&gt;0,$S$10,"")</f>
        <v>賃金</v>
      </c>
      <c r="D34" s="6">
        <v>3000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21"/>
    </row>
    <row r="35" spans="1:19" x14ac:dyDescent="0.45">
      <c r="A35" s="18">
        <v>25</v>
      </c>
      <c r="B35" s="78">
        <v>45975</v>
      </c>
      <c r="C35" s="45" t="str">
        <f>IF(D35&gt;0,$D$10,"")&amp;IF(E35&gt;0,$E$10,"")&amp;IF(F35&gt;0,$F$10,"")&amp;IF(G35&gt;0,$G$10,"")&amp;IF(H35&gt;0,$H$10,"")&amp;IF(I35&gt;0,$I$10,"")&amp;IF(J35&gt;0,$J$10,"")&amp;IF(K35&gt;0,$K$10,"")&amp;IF(L35&gt;0,$L$10,"")&amp;IF(M35&gt;0,$M$10,"")&amp;IF(N35&gt;0,$N$10,"")&amp;IF(O35&gt;0,$O$10,"")&amp;IF(P35&gt;0,$P$10,"")&amp;IF(Q35&gt;0,$Q$10,"")&amp;IF(R35&gt;0,$R$10,"")&amp;IF(S35&gt;0,$S$10,"")</f>
        <v>委託料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>
        <v>20000</v>
      </c>
      <c r="O35" s="6"/>
      <c r="P35" s="6"/>
      <c r="Q35" s="6"/>
      <c r="R35" s="6"/>
      <c r="S35" s="21"/>
    </row>
    <row r="36" spans="1:19" x14ac:dyDescent="0.45">
      <c r="A36" s="18">
        <v>26</v>
      </c>
      <c r="B36" s="78">
        <v>45980</v>
      </c>
      <c r="C36" s="45" t="str">
        <f>IF(D36&gt;0,$D$10,"")&amp;IF(E36&gt;0,$E$10,"")&amp;IF(F36&gt;0,$F$10,"")&amp;IF(G36&gt;0,$G$10,"")&amp;IF(H36&gt;0,$H$10,"")&amp;IF(I36&gt;0,$I$10,"")&amp;IF(J36&gt;0,$J$10,"")&amp;IF(K36&gt;0,$K$10,"")&amp;IF(L36&gt;0,$L$10,"")&amp;IF(M36&gt;0,$M$10,"")&amp;IF(N36&gt;0,$N$10,"")&amp;IF(O36&gt;0,$O$10,"")&amp;IF(P36&gt;0,$P$10,"")&amp;IF(Q36&gt;0,$Q$10,"")&amp;IF(R36&gt;0,$R$10,"")&amp;IF(S36&gt;0,$S$10,"")</f>
        <v>保険料</v>
      </c>
      <c r="D36" s="6"/>
      <c r="E36" s="6"/>
      <c r="F36" s="6"/>
      <c r="G36" s="6"/>
      <c r="H36" s="6"/>
      <c r="I36" s="6"/>
      <c r="J36" s="6"/>
      <c r="K36" s="6"/>
      <c r="L36" s="6"/>
      <c r="M36" s="6">
        <v>230</v>
      </c>
      <c r="N36" s="6"/>
      <c r="O36" s="6"/>
      <c r="P36" s="6"/>
      <c r="Q36" s="6"/>
      <c r="R36" s="6"/>
      <c r="S36" s="21"/>
    </row>
    <row r="37" spans="1:19" x14ac:dyDescent="0.45">
      <c r="A37" s="18">
        <v>27</v>
      </c>
      <c r="B37" s="78">
        <v>45981</v>
      </c>
      <c r="C37" s="45" t="str">
        <f>IF(D37&gt;0,$D$10,"")&amp;IF(E37&gt;0,$E$10,"")&amp;IF(F37&gt;0,$F$10,"")&amp;IF(G37&gt;0,$G$10,"")&amp;IF(H37&gt;0,$H$10,"")&amp;IF(I37&gt;0,$I$10,"")&amp;IF(J37&gt;0,$J$10,"")&amp;IF(K37&gt;0,$K$10,"")&amp;IF(L37&gt;0,$L$10,"")&amp;IF(M37&gt;0,$M$10,"")&amp;IF(N37&gt;0,$N$10,"")&amp;IF(O37&gt;0,$O$10,"")&amp;IF(P37&gt;0,$P$10,"")&amp;IF(Q37&gt;0,$Q$10,"")&amp;IF(R37&gt;0,$R$10,"")&amp;IF(S37&gt;0,$S$10,"")</f>
        <v>消耗品費</v>
      </c>
      <c r="D37" s="6"/>
      <c r="E37" s="6"/>
      <c r="F37" s="6"/>
      <c r="G37" s="6">
        <v>5660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21"/>
    </row>
    <row r="38" spans="1:19" x14ac:dyDescent="0.45">
      <c r="A38" s="18">
        <v>28</v>
      </c>
      <c r="B38" s="78">
        <v>45985</v>
      </c>
      <c r="C38" s="45" t="str">
        <f>IF(D38&gt;0,$D$10,"")&amp;IF(E38&gt;0,$E$10,"")&amp;IF(F38&gt;0,$F$10,"")&amp;IF(G38&gt;0,$G$10,"")&amp;IF(H38&gt;0,$H$10,"")&amp;IF(I38&gt;0,$I$10,"")&amp;IF(J38&gt;0,$J$10,"")&amp;IF(K38&gt;0,$K$10,"")&amp;IF(L38&gt;0,$L$10,"")&amp;IF(M38&gt;0,$M$10,"")&amp;IF(N38&gt;0,$N$10,"")&amp;IF(O38&gt;0,$O$10,"")&amp;IF(P38&gt;0,$P$10,"")&amp;IF(Q38&gt;0,$Q$10,"")&amp;IF(R38&gt;0,$R$10,"")&amp;IF(S38&gt;0,$S$10,"")</f>
        <v>備品
購入費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>
        <v>20000</v>
      </c>
      <c r="Q38" s="6"/>
      <c r="R38" s="6"/>
      <c r="S38" s="21"/>
    </row>
    <row r="39" spans="1:19" x14ac:dyDescent="0.45">
      <c r="A39" s="18">
        <v>29</v>
      </c>
      <c r="B39" s="78">
        <v>45985</v>
      </c>
      <c r="C39" s="45" t="str">
        <f>IF(D39&gt;0,$D$10,"")&amp;IF(E39&gt;0,$E$10,"")&amp;IF(F39&gt;0,$F$10,"")&amp;IF(G39&gt;0,$G$10,"")&amp;IF(H39&gt;0,$H$10,"")&amp;IF(I39&gt;0,$I$10,"")&amp;IF(J39&gt;0,$J$10,"")&amp;IF(K39&gt;0,$K$10,"")&amp;IF(L39&gt;0,$L$10,"")&amp;IF(M39&gt;0,$M$10,"")&amp;IF(N39&gt;0,$N$10,"")&amp;IF(O39&gt;0,$O$10,"")&amp;IF(P39&gt;0,$P$10,"")&amp;IF(Q39&gt;0,$Q$10,"")&amp;IF(R39&gt;0,$R$10,"")&amp;IF(S39&gt;0,$S$10,"")</f>
        <v>対象外
経費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21">
        <v>2000</v>
      </c>
    </row>
    <row r="40" spans="1:19" x14ac:dyDescent="0.45">
      <c r="A40" s="18">
        <v>30</v>
      </c>
      <c r="B40" s="78">
        <v>46000</v>
      </c>
      <c r="C40" s="45" t="str">
        <f>IF(D40&gt;0,$D$10,"")&amp;IF(E40&gt;0,$E$10,"")&amp;IF(F40&gt;0,$F$10,"")&amp;IF(G40&gt;0,$G$10,"")&amp;IF(H40&gt;0,$H$10,"")&amp;IF(I40&gt;0,$I$10,"")&amp;IF(J40&gt;0,$J$10,"")&amp;IF(K40&gt;0,$K$10,"")&amp;IF(L40&gt;0,$L$10,"")&amp;IF(M40&gt;0,$M$10,"")&amp;IF(N40&gt;0,$N$10,"")&amp;IF(O40&gt;0,$O$10,"")&amp;IF(P40&gt;0,$P$10,"")&amp;IF(Q40&gt;0,$Q$10,"")&amp;IF(R40&gt;0,$R$10,"")&amp;IF(S40&gt;0,$S$10,"")</f>
        <v>使用料
賃借料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>
        <v>700</v>
      </c>
      <c r="P40" s="6"/>
      <c r="Q40" s="6"/>
      <c r="R40" s="6"/>
      <c r="S40" s="21"/>
    </row>
    <row r="41" spans="1:19" x14ac:dyDescent="0.45">
      <c r="A41" s="18">
        <v>31</v>
      </c>
      <c r="B41" s="78">
        <v>46005</v>
      </c>
      <c r="C41" s="45" t="str">
        <f>IF(D41&gt;0,$D$10,"")&amp;IF(E41&gt;0,$E$10,"")&amp;IF(F41&gt;0,$F$10,"")&amp;IF(G41&gt;0,$G$10,"")&amp;IF(H41&gt;0,$H$10,"")&amp;IF(I41&gt;0,$I$10,"")&amp;IF(J41&gt;0,$J$10,"")&amp;IF(K41&gt;0,$K$10,"")&amp;IF(L41&gt;0,$L$10,"")&amp;IF(M41&gt;0,$M$10,"")&amp;IF(N41&gt;0,$N$10,"")&amp;IF(O41&gt;0,$O$10,"")&amp;IF(P41&gt;0,$P$10,"")&amp;IF(Q41&gt;0,$Q$10,"")&amp;IF(R41&gt;0,$R$10,"")&amp;IF(S41&gt;0,$S$10,"")</f>
        <v>報償費</v>
      </c>
      <c r="D41" s="6"/>
      <c r="E41" s="6">
        <v>15000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21"/>
    </row>
    <row r="42" spans="1:19" x14ac:dyDescent="0.45">
      <c r="A42" s="20">
        <v>32</v>
      </c>
      <c r="B42" s="78">
        <v>45665</v>
      </c>
      <c r="C42" s="45" t="str">
        <f>IF(D42&gt;0,$D$10,"")&amp;IF(E42&gt;0,$E$10,"")&amp;IF(F42&gt;0,$F$10,"")&amp;IF(G42&gt;0,$G$10,"")&amp;IF(H42&gt;0,$H$10,"")&amp;IF(I42&gt;0,$I$10,"")&amp;IF(J42&gt;0,$J$10,"")&amp;IF(K42&gt;0,$K$10,"")&amp;IF(L42&gt;0,$L$10,"")&amp;IF(M42&gt;0,$M$10,"")&amp;IF(N42&gt;0,$N$10,"")&amp;IF(O42&gt;0,$O$10,"")&amp;IF(P42&gt;0,$P$10,"")&amp;IF(Q42&gt;0,$Q$10,"")&amp;IF(R42&gt;0,$R$10,"")&amp;IF(S42&gt;0,$S$10,"")</f>
        <v>賃金</v>
      </c>
      <c r="D42" s="6">
        <v>3000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21"/>
    </row>
    <row r="43" spans="1:19" x14ac:dyDescent="0.45">
      <c r="A43" s="20">
        <v>33</v>
      </c>
      <c r="B43" s="78">
        <v>45684</v>
      </c>
      <c r="C43" s="45" t="str">
        <f>IF(D43&gt;0,$D$10,"")&amp;IF(E43&gt;0,$E$10,"")&amp;IF(F43&gt;0,$F$10,"")&amp;IF(G43&gt;0,$G$10,"")&amp;IF(H43&gt;0,$H$10,"")&amp;IF(I43&gt;0,$I$10,"")&amp;IF(J43&gt;0,$J$10,"")&amp;IF(K43&gt;0,$K$10,"")&amp;IF(L43&gt;0,$L$10,"")&amp;IF(M43&gt;0,$M$10,"")&amp;IF(N43&gt;0,$N$10,"")&amp;IF(O43&gt;0,$O$10,"")&amp;IF(P43&gt;0,$P$10,"")&amp;IF(Q43&gt;0,$Q$10,"")&amp;IF(R43&gt;0,$R$10,"")&amp;IF(S43&gt;0,$S$10,"")</f>
        <v>賃金</v>
      </c>
      <c r="D43" s="6">
        <v>3000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21"/>
    </row>
    <row r="44" spans="1:19" x14ac:dyDescent="0.45">
      <c r="A44" s="20">
        <v>34</v>
      </c>
      <c r="B44" s="78">
        <v>45703</v>
      </c>
      <c r="C44" s="45" t="str">
        <f>IF(D44&gt;0,$D$10,"")&amp;IF(E44&gt;0,$E$10,"")&amp;IF(F44&gt;0,$F$10,"")&amp;IF(G44&gt;0,$G$10,"")&amp;IF(H44&gt;0,$H$10,"")&amp;IF(I44&gt;0,$I$10,"")&amp;IF(J44&gt;0,$J$10,"")&amp;IF(K44&gt;0,$K$10,"")&amp;IF(L44&gt;0,$L$10,"")&amp;IF(M44&gt;0,$M$10,"")&amp;IF(N44&gt;0,$N$10,"")&amp;IF(O44&gt;0,$O$10,"")&amp;IF(P44&gt;0,$P$10,"")&amp;IF(Q44&gt;0,$Q$10,"")&amp;IF(R44&gt;0,$R$10,"")&amp;IF(S44&gt;0,$S$10,"")</f>
        <v>賃金</v>
      </c>
      <c r="D44" s="6">
        <v>3000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21"/>
    </row>
    <row r="45" spans="1:19" x14ac:dyDescent="0.45">
      <c r="A45" s="20">
        <v>35</v>
      </c>
      <c r="B45" s="78">
        <v>45707</v>
      </c>
      <c r="C45" s="45" t="str">
        <f>IF(D45&gt;0,$D$10,"")&amp;IF(E45&gt;0,$E$10,"")&amp;IF(F45&gt;0,$F$10,"")&amp;IF(G45&gt;0,$G$10,"")&amp;IF(H45&gt;0,$H$10,"")&amp;IF(I45&gt;0,$I$10,"")&amp;IF(J45&gt;0,$J$10,"")&amp;IF(K45&gt;0,$K$10,"")&amp;IF(L45&gt;0,$L$10,"")&amp;IF(M45&gt;0,$M$10,"")&amp;IF(N45&gt;0,$N$10,"")&amp;IF(O45&gt;0,$O$10,"")&amp;IF(P45&gt;0,$P$10,"")&amp;IF(Q45&gt;0,$Q$10,"")&amp;IF(R45&gt;0,$R$10,"")&amp;IF(S45&gt;0,$S$10,"")</f>
        <v>消耗品費</v>
      </c>
      <c r="D45" s="6"/>
      <c r="E45" s="6"/>
      <c r="F45" s="6"/>
      <c r="G45" s="6">
        <v>4230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21"/>
    </row>
    <row r="46" spans="1:19" x14ac:dyDescent="0.45">
      <c r="A46" s="20">
        <v>36</v>
      </c>
      <c r="B46" s="78">
        <v>45716</v>
      </c>
      <c r="C46" s="45" t="str">
        <f>IF(D46&gt;0,$D$10,"")&amp;IF(E46&gt;0,$E$10,"")&amp;IF(F46&gt;0,$F$10,"")&amp;IF(G46&gt;0,$G$10,"")&amp;IF(H46&gt;0,$H$10,"")&amp;IF(I46&gt;0,$I$10,"")&amp;IF(J46&gt;0,$J$10,"")&amp;IF(K46&gt;0,$K$10,"")&amp;IF(L46&gt;0,$L$10,"")&amp;IF(M46&gt;0,$M$10,"")&amp;IF(N46&gt;0,$N$10,"")&amp;IF(O46&gt;0,$O$10,"")&amp;IF(P46&gt;0,$P$10,"")&amp;IF(Q46&gt;0,$Q$10,"")&amp;IF(R46&gt;0,$R$10,"")&amp;IF(S46&gt;0,$S$10,"")</f>
        <v>消耗品費</v>
      </c>
      <c r="D46" s="6"/>
      <c r="E46" s="6"/>
      <c r="F46" s="6"/>
      <c r="G46" s="6">
        <v>270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21"/>
    </row>
    <row r="47" spans="1:19" x14ac:dyDescent="0.45">
      <c r="A47" s="20">
        <v>37</v>
      </c>
      <c r="B47" s="78">
        <v>45723</v>
      </c>
      <c r="C47" s="45" t="str">
        <f>IF(D47&gt;0,$D$10,"")&amp;IF(E47&gt;0,$E$10,"")&amp;IF(F47&gt;0,$F$10,"")&amp;IF(G47&gt;0,$G$10,"")&amp;IF(H47&gt;0,$H$10,"")&amp;IF(I47&gt;0,$I$10,"")&amp;IF(J47&gt;0,$J$10,"")&amp;IF(K47&gt;0,$K$10,"")&amp;IF(L47&gt;0,$L$10,"")&amp;IF(M47&gt;0,$M$10,"")&amp;IF(N47&gt;0,$N$10,"")&amp;IF(O47&gt;0,$O$10,"")&amp;IF(P47&gt;0,$P$10,"")&amp;IF(Q47&gt;0,$Q$10,"")&amp;IF(R47&gt;0,$R$10,"")&amp;IF(S47&gt;0,$S$10,"")</f>
        <v>消耗品費</v>
      </c>
      <c r="D47" s="6"/>
      <c r="E47" s="6"/>
      <c r="F47" s="6"/>
      <c r="G47" s="6">
        <v>3200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21"/>
    </row>
    <row r="48" spans="1:19" x14ac:dyDescent="0.45">
      <c r="A48" s="20">
        <v>38</v>
      </c>
      <c r="B48" s="78">
        <v>45725</v>
      </c>
      <c r="C48" s="45" t="str">
        <f>IF(D48&gt;0,$D$10,"")&amp;IF(E48&gt;0,$E$10,"")&amp;IF(F48&gt;0,$F$10,"")&amp;IF(G48&gt;0,$G$10,"")&amp;IF(H48&gt;0,$H$10,"")&amp;IF(I48&gt;0,$I$10,"")&amp;IF(J48&gt;0,$J$10,"")&amp;IF(K48&gt;0,$K$10,"")&amp;IF(L48&gt;0,$L$10,"")&amp;IF(M48&gt;0,$M$10,"")&amp;IF(N48&gt;0,$N$10,"")&amp;IF(O48&gt;0,$O$10,"")&amp;IF(P48&gt;0,$P$10,"")&amp;IF(Q48&gt;0,$Q$10,"")&amp;IF(R48&gt;0,$R$10,"")&amp;IF(S48&gt;0,$S$10,"")</f>
        <v>消耗品費</v>
      </c>
      <c r="D48" s="6"/>
      <c r="E48" s="6"/>
      <c r="F48" s="6"/>
      <c r="G48" s="6">
        <v>4800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21"/>
    </row>
    <row r="49" spans="1:19" x14ac:dyDescent="0.45">
      <c r="A49" s="20">
        <v>39</v>
      </c>
      <c r="B49" s="78">
        <v>45730</v>
      </c>
      <c r="C49" s="45" t="str">
        <f>IF(D49&gt;0,$D$10,"")&amp;IF(E49&gt;0,$E$10,"")&amp;IF(F49&gt;0,$F$10,"")&amp;IF(G49&gt;0,$G$10,"")&amp;IF(H49&gt;0,$H$10,"")&amp;IF(I49&gt;0,$I$10,"")&amp;IF(J49&gt;0,$J$10,"")&amp;IF(K49&gt;0,$K$10,"")&amp;IF(L49&gt;0,$L$10,"")&amp;IF(M49&gt;0,$M$10,"")&amp;IF(N49&gt;0,$N$10,"")&amp;IF(O49&gt;0,$O$10,"")&amp;IF(P49&gt;0,$P$10,"")&amp;IF(Q49&gt;0,$Q$10,"")&amp;IF(R49&gt;0,$R$10,"")&amp;IF(S49&gt;0,$S$10,"")</f>
        <v>印刷
製本費</v>
      </c>
      <c r="D49" s="6"/>
      <c r="E49" s="6"/>
      <c r="F49" s="6"/>
      <c r="G49" s="6"/>
      <c r="H49" s="6"/>
      <c r="I49" s="6">
        <v>12000</v>
      </c>
      <c r="J49" s="6"/>
      <c r="K49" s="6"/>
      <c r="L49" s="6"/>
      <c r="M49" s="6"/>
      <c r="N49" s="6"/>
      <c r="O49" s="6"/>
      <c r="P49" s="6"/>
      <c r="Q49" s="6"/>
      <c r="R49" s="6"/>
      <c r="S49" s="21"/>
    </row>
    <row r="50" spans="1:19" x14ac:dyDescent="0.45">
      <c r="A50" s="20">
        <v>40</v>
      </c>
      <c r="B50" s="78">
        <v>45734</v>
      </c>
      <c r="C50" s="45" t="str">
        <f>IF(D50&gt;0,$D$10,"")&amp;IF(E50&gt;0,$E$10,"")&amp;IF(F50&gt;0,$F$10,"")&amp;IF(G50&gt;0,$G$10,"")&amp;IF(H50&gt;0,$H$10,"")&amp;IF(I50&gt;0,$I$10,"")&amp;IF(J50&gt;0,$J$10,"")&amp;IF(K50&gt;0,$K$10,"")&amp;IF(L50&gt;0,$L$10,"")&amp;IF(M50&gt;0,$M$10,"")&amp;IF(N50&gt;0,$N$10,"")&amp;IF(O50&gt;0,$O$10,"")&amp;IF(P50&gt;0,$P$10,"")&amp;IF(Q50&gt;0,$Q$10,"")&amp;IF(R50&gt;0,$R$10,"")&amp;IF(S50&gt;0,$S$10,"")</f>
        <v>消耗品費</v>
      </c>
      <c r="D50" s="6"/>
      <c r="E50" s="6"/>
      <c r="F50" s="6"/>
      <c r="G50" s="6">
        <v>270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21"/>
    </row>
    <row r="51" spans="1:19" x14ac:dyDescent="0.45">
      <c r="A51" s="20"/>
      <c r="B51" s="79"/>
      <c r="C51" s="45" t="str">
        <f>IF(D51&gt;0,$D$10,"")&amp;IF(E51&gt;0,$E$10,"")&amp;IF(F51&gt;0,$F$10,"")&amp;IF(G51&gt;0,$G$10,"")&amp;IF(H51&gt;0,$H$10,"")&amp;IF(I51&gt;0,$I$10,"")&amp;IF(J51&gt;0,$J$10,"")&amp;IF(K51&gt;0,$K$10,"")&amp;IF(L51&gt;0,$L$10,"")&amp;IF(M51&gt;0,$M$10,"")&amp;IF(N51&gt;0,$N$10,"")&amp;IF(O51&gt;0,$O$10,"")&amp;IF(P51&gt;0,$P$10,"")&amp;IF(Q51&gt;0,$Q$10,"")&amp;IF(R51&gt;0,$R$10,"")&amp;IF(S51&gt;0,$S$10,"")</f>
        <v/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21"/>
    </row>
    <row r="52" spans="1:19" x14ac:dyDescent="0.45">
      <c r="A52" s="20"/>
      <c r="B52" s="79"/>
      <c r="C52" s="45" t="str">
        <f>IF(D52&gt;0,$D$10,"")&amp;IF(E52&gt;0,$E$10,"")&amp;IF(F52&gt;0,$F$10,"")&amp;IF(G52&gt;0,$G$10,"")&amp;IF(H52&gt;0,$H$10,"")&amp;IF(I52&gt;0,$I$10,"")&amp;IF(J52&gt;0,$J$10,"")&amp;IF(K52&gt;0,$K$10,"")&amp;IF(L52&gt;0,$L$10,"")&amp;IF(M52&gt;0,$M$10,"")&amp;IF(N52&gt;0,$N$10,"")&amp;IF(O52&gt;0,$O$10,"")&amp;IF(P52&gt;0,$P$10,"")&amp;IF(Q52&gt;0,$Q$10,"")&amp;IF(R52&gt;0,$R$10,"")&amp;IF(S52&gt;0,$S$10,"")</f>
        <v/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21"/>
    </row>
    <row r="53" spans="1:19" x14ac:dyDescent="0.45">
      <c r="A53" s="20"/>
      <c r="B53" s="79"/>
      <c r="C53" s="45" t="str">
        <f>IF(D53&gt;0,$D$10,"")&amp;IF(E53&gt;0,$E$10,"")&amp;IF(F53&gt;0,$F$10,"")&amp;IF(G53&gt;0,$G$10,"")&amp;IF(H53&gt;0,$H$10,"")&amp;IF(I53&gt;0,$I$10,"")&amp;IF(J53&gt;0,$J$10,"")&amp;IF(K53&gt;0,$K$10,"")&amp;IF(L53&gt;0,$L$10,"")&amp;IF(M53&gt;0,$M$10,"")&amp;IF(N53&gt;0,$N$10,"")&amp;IF(O53&gt;0,$O$10,"")&amp;IF(P53&gt;0,$P$10,"")&amp;IF(Q53&gt;0,$Q$10,"")&amp;IF(R53&gt;0,$R$10,"")&amp;IF(S53&gt;0,$S$10,"")</f>
        <v/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1"/>
    </row>
    <row r="54" spans="1:19" x14ac:dyDescent="0.45">
      <c r="A54" s="20"/>
      <c r="B54" s="79"/>
      <c r="C54" s="45" t="str">
        <f>IF(D54&gt;0,$D$10,"")&amp;IF(E54&gt;0,$E$10,"")&amp;IF(F54&gt;0,$F$10,"")&amp;IF(G54&gt;0,$G$10,"")&amp;IF(H54&gt;0,$H$10,"")&amp;IF(I54&gt;0,$I$10,"")&amp;IF(J54&gt;0,$J$10,"")&amp;IF(K54&gt;0,$K$10,"")&amp;IF(L54&gt;0,$L$10,"")&amp;IF(M54&gt;0,$M$10,"")&amp;IF(N54&gt;0,$N$10,"")&amp;IF(O54&gt;0,$O$10,"")&amp;IF(P54&gt;0,$P$10,"")&amp;IF(Q54&gt;0,$Q$10,"")&amp;IF(R54&gt;0,$R$10,"")&amp;IF(S54&gt;0,$S$10,"")</f>
        <v/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1"/>
    </row>
    <row r="55" spans="1:19" x14ac:dyDescent="0.45">
      <c r="A55" s="20"/>
      <c r="B55" s="79"/>
      <c r="C55" s="45" t="str">
        <f>IF(D55&gt;0,$D$10,"")&amp;IF(E55&gt;0,$E$10,"")&amp;IF(F55&gt;0,$F$10,"")&amp;IF(G55&gt;0,$G$10,"")&amp;IF(H55&gt;0,$H$10,"")&amp;IF(I55&gt;0,$I$10,"")&amp;IF(J55&gt;0,$J$10,"")&amp;IF(K55&gt;0,$K$10,"")&amp;IF(L55&gt;0,$L$10,"")&amp;IF(M55&gt;0,$M$10,"")&amp;IF(N55&gt;0,$N$10,"")&amp;IF(O55&gt;0,$O$10,"")&amp;IF(P55&gt;0,$P$10,"")&amp;IF(Q55&gt;0,$Q$10,"")&amp;IF(R55&gt;0,$R$10,"")&amp;IF(S55&gt;0,$S$10,"")</f>
        <v/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1"/>
    </row>
    <row r="56" spans="1:19" x14ac:dyDescent="0.45">
      <c r="A56" s="20"/>
      <c r="B56" s="79"/>
      <c r="C56" s="45" t="str">
        <f>IF(D56&gt;0,$D$10,"")&amp;IF(E56&gt;0,$E$10,"")&amp;IF(F56&gt;0,$F$10,"")&amp;IF(G56&gt;0,$G$10,"")&amp;IF(H56&gt;0,$H$10,"")&amp;IF(I56&gt;0,$I$10,"")&amp;IF(J56&gt;0,$J$10,"")&amp;IF(K56&gt;0,$K$10,"")&amp;IF(L56&gt;0,$L$10,"")&amp;IF(M56&gt;0,$M$10,"")&amp;IF(N56&gt;0,$N$10,"")&amp;IF(O56&gt;0,$O$10,"")&amp;IF(P56&gt;0,$P$10,"")&amp;IF(Q56&gt;0,$Q$10,"")&amp;IF(R56&gt;0,$R$10,"")&amp;IF(S56&gt;0,$S$10,"")</f>
        <v/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1"/>
    </row>
    <row r="57" spans="1:19" x14ac:dyDescent="0.45">
      <c r="A57" s="20"/>
      <c r="B57" s="79"/>
      <c r="C57" s="45" t="str">
        <f>IF(D57&gt;0,$D$10,"")&amp;IF(E57&gt;0,$E$10,"")&amp;IF(F57&gt;0,$F$10,"")&amp;IF(G57&gt;0,$G$10,"")&amp;IF(H57&gt;0,$H$10,"")&amp;IF(I57&gt;0,$I$10,"")&amp;IF(J57&gt;0,$J$10,"")&amp;IF(K57&gt;0,$K$10,"")&amp;IF(L57&gt;0,$L$10,"")&amp;IF(M57&gt;0,$M$10,"")&amp;IF(N57&gt;0,$N$10,"")&amp;IF(O57&gt;0,$O$10,"")&amp;IF(P57&gt;0,$P$10,"")&amp;IF(Q57&gt;0,$Q$10,"")&amp;IF(R57&gt;0,$R$10,"")&amp;IF(S57&gt;0,$S$10,"")</f>
        <v/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1"/>
    </row>
    <row r="58" spans="1:19" x14ac:dyDescent="0.45">
      <c r="A58" s="20"/>
      <c r="B58" s="79"/>
      <c r="C58" s="45" t="str">
        <f>IF(D58&gt;0,$D$10,"")&amp;IF(E58&gt;0,$E$10,"")&amp;IF(F58&gt;0,$F$10,"")&amp;IF(G58&gt;0,$G$10,"")&amp;IF(H58&gt;0,$H$10,"")&amp;IF(I58&gt;0,$I$10,"")&amp;IF(J58&gt;0,$J$10,"")&amp;IF(K58&gt;0,$K$10,"")&amp;IF(L58&gt;0,$L$10,"")&amp;IF(M58&gt;0,$M$10,"")&amp;IF(N58&gt;0,$N$10,"")&amp;IF(O58&gt;0,$O$10,"")&amp;IF(P58&gt;0,$P$10,"")&amp;IF(Q58&gt;0,$Q$10,"")&amp;IF(R58&gt;0,$R$10,"")&amp;IF(S58&gt;0,$S$10,"")</f>
        <v/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1"/>
    </row>
    <row r="59" spans="1:19" x14ac:dyDescent="0.45">
      <c r="A59" s="20"/>
      <c r="B59" s="79"/>
      <c r="C59" s="45" t="str">
        <f>IF(D59&gt;0,$D$10,"")&amp;IF(E59&gt;0,$E$10,"")&amp;IF(F59&gt;0,$F$10,"")&amp;IF(G59&gt;0,$G$10,"")&amp;IF(H59&gt;0,$H$10,"")&amp;IF(I59&gt;0,$I$10,"")&amp;IF(J59&gt;0,$J$10,"")&amp;IF(K59&gt;0,$K$10,"")&amp;IF(L59&gt;0,$L$10,"")&amp;IF(M59&gt;0,$M$10,"")&amp;IF(N59&gt;0,$N$10,"")&amp;IF(O59&gt;0,$O$10,"")&amp;IF(P59&gt;0,$P$10,"")&amp;IF(Q59&gt;0,$Q$10,"")&amp;IF(R59&gt;0,$R$10,"")&amp;IF(S59&gt;0,$S$10,"")</f>
        <v/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1"/>
    </row>
    <row r="60" spans="1:19" x14ac:dyDescent="0.45">
      <c r="A60" s="20"/>
      <c r="B60" s="79"/>
      <c r="C60" s="45" t="str">
        <f>IF(D60&gt;0,$D$10,"")&amp;IF(E60&gt;0,$E$10,"")&amp;IF(F60&gt;0,$F$10,"")&amp;IF(G60&gt;0,$G$10,"")&amp;IF(H60&gt;0,$H$10,"")&amp;IF(I60&gt;0,$I$10,"")&amp;IF(J60&gt;0,$J$10,"")&amp;IF(K60&gt;0,$K$10,"")&amp;IF(L60&gt;0,$L$10,"")&amp;IF(M60&gt;0,$M$10,"")&amp;IF(N60&gt;0,$N$10,"")&amp;IF(O60&gt;0,$O$10,"")&amp;IF(P60&gt;0,$P$10,"")&amp;IF(Q60&gt;0,$Q$10,"")&amp;IF(R60&gt;0,$R$10,"")&amp;IF(S60&gt;0,$S$10,"")</f>
        <v/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1"/>
    </row>
    <row r="61" spans="1:19" x14ac:dyDescent="0.45">
      <c r="A61" s="20"/>
      <c r="B61" s="79"/>
      <c r="C61" s="45" t="str">
        <f>IF(D61&gt;0,$D$10,"")&amp;IF(E61&gt;0,$E$10,"")&amp;IF(F61&gt;0,$F$10,"")&amp;IF(G61&gt;0,$G$10,"")&amp;IF(H61&gt;0,$H$10,"")&amp;IF(I61&gt;0,$I$10,"")&amp;IF(J61&gt;0,$J$10,"")&amp;IF(K61&gt;0,$K$10,"")&amp;IF(L61&gt;0,$L$10,"")&amp;IF(M61&gt;0,$M$10,"")&amp;IF(N61&gt;0,$N$10,"")&amp;IF(O61&gt;0,$O$10,"")&amp;IF(P61&gt;0,$P$10,"")&amp;IF(Q61&gt;0,$Q$10,"")&amp;IF(R61&gt;0,$R$10,"")&amp;IF(S61&gt;0,$S$10,"")</f>
        <v/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1"/>
    </row>
    <row r="62" spans="1:19" x14ac:dyDescent="0.45">
      <c r="A62" s="20"/>
      <c r="B62" s="79"/>
      <c r="C62" s="45" t="str">
        <f>IF(D62&gt;0,$D$10,"")&amp;IF(E62&gt;0,$E$10,"")&amp;IF(F62&gt;0,$F$10,"")&amp;IF(G62&gt;0,$G$10,"")&amp;IF(H62&gt;0,$H$10,"")&amp;IF(I62&gt;0,$I$10,"")&amp;IF(J62&gt;0,$J$10,"")&amp;IF(K62&gt;0,$K$10,"")&amp;IF(L62&gt;0,$L$10,"")&amp;IF(M62&gt;0,$M$10,"")&amp;IF(N62&gt;0,$N$10,"")&amp;IF(O62&gt;0,$O$10,"")&amp;IF(P62&gt;0,$P$10,"")&amp;IF(Q62&gt;0,$Q$10,"")&amp;IF(R62&gt;0,$R$10,"")&amp;IF(S62&gt;0,$S$10,"")</f>
        <v/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1"/>
    </row>
    <row r="63" spans="1:19" x14ac:dyDescent="0.45">
      <c r="A63" s="20"/>
      <c r="B63" s="79"/>
      <c r="C63" s="45" t="str">
        <f>IF(D63&gt;0,$D$10,"")&amp;IF(E63&gt;0,$E$10,"")&amp;IF(F63&gt;0,$F$10,"")&amp;IF(G63&gt;0,$G$10,"")&amp;IF(H63&gt;0,$H$10,"")&amp;IF(I63&gt;0,$I$10,"")&amp;IF(J63&gt;0,$J$10,"")&amp;IF(K63&gt;0,$K$10,"")&amp;IF(L63&gt;0,$L$10,"")&amp;IF(M63&gt;0,$M$10,"")&amp;IF(N63&gt;0,$N$10,"")&amp;IF(O63&gt;0,$O$10,"")&amp;IF(P63&gt;0,$P$10,"")&amp;IF(Q63&gt;0,$Q$10,"")&amp;IF(R63&gt;0,$R$10,"")&amp;IF(S63&gt;0,$S$10,"")</f>
        <v/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1"/>
    </row>
    <row r="64" spans="1:19" x14ac:dyDescent="0.45">
      <c r="A64" s="20"/>
      <c r="B64" s="79"/>
      <c r="C64" s="45" t="str">
        <f>IF(D64&gt;0,$D$10,"")&amp;IF(E64&gt;0,$E$10,"")&amp;IF(F64&gt;0,$F$10,"")&amp;IF(G64&gt;0,$G$10,"")&amp;IF(H64&gt;0,$H$10,"")&amp;IF(I64&gt;0,$I$10,"")&amp;IF(J64&gt;0,$J$10,"")&amp;IF(K64&gt;0,$K$10,"")&amp;IF(L64&gt;0,$L$10,"")&amp;IF(M64&gt;0,$M$10,"")&amp;IF(N64&gt;0,$N$10,"")&amp;IF(O64&gt;0,$O$10,"")&amp;IF(P64&gt;0,$P$10,"")&amp;IF(Q64&gt;0,$Q$10,"")&amp;IF(R64&gt;0,$R$10,"")&amp;IF(S64&gt;0,$S$10,"")</f>
        <v/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1"/>
    </row>
    <row r="65" spans="1:19" x14ac:dyDescent="0.45">
      <c r="A65" s="20"/>
      <c r="B65" s="79"/>
      <c r="C65" s="45" t="str">
        <f>IF(D65&gt;0,$D$10,"")&amp;IF(E65&gt;0,$E$10,"")&amp;IF(F65&gt;0,$F$10,"")&amp;IF(G65&gt;0,$G$10,"")&amp;IF(H65&gt;0,$H$10,"")&amp;IF(I65&gt;0,$I$10,"")&amp;IF(J65&gt;0,$J$10,"")&amp;IF(K65&gt;0,$K$10,"")&amp;IF(L65&gt;0,$L$10,"")&amp;IF(M65&gt;0,$M$10,"")&amp;IF(N65&gt;0,$N$10,"")&amp;IF(O65&gt;0,$O$10,"")&amp;IF(P65&gt;0,$P$10,"")&amp;IF(Q65&gt;0,$Q$10,"")&amp;IF(R65&gt;0,$R$10,"")&amp;IF(S65&gt;0,$S$10,"")</f>
        <v/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21"/>
    </row>
    <row r="66" spans="1:19" x14ac:dyDescent="0.45">
      <c r="A66" s="20"/>
      <c r="B66" s="79"/>
      <c r="C66" s="45" t="str">
        <f>IF(D66&gt;0,$D$10,"")&amp;IF(E66&gt;0,$E$10,"")&amp;IF(F66&gt;0,$F$10,"")&amp;IF(G66&gt;0,$G$10,"")&amp;IF(H66&gt;0,$H$10,"")&amp;IF(I66&gt;0,$I$10,"")&amp;IF(J66&gt;0,$J$10,"")&amp;IF(K66&gt;0,$K$10,"")&amp;IF(L66&gt;0,$L$10,"")&amp;IF(M66&gt;0,$M$10,"")&amp;IF(N66&gt;0,$N$10,"")&amp;IF(O66&gt;0,$O$10,"")&amp;IF(P66&gt;0,$P$10,"")&amp;IF(Q66&gt;0,$Q$10,"")&amp;IF(R66&gt;0,$R$10,"")&amp;IF(S66&gt;0,$S$10,"")</f>
        <v/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21"/>
    </row>
    <row r="67" spans="1:19" x14ac:dyDescent="0.45">
      <c r="A67" s="20"/>
      <c r="B67" s="79"/>
      <c r="C67" s="45" t="str">
        <f>IF(D67&gt;0,$D$10,"")&amp;IF(E67&gt;0,$E$10,"")&amp;IF(F67&gt;0,$F$10,"")&amp;IF(G67&gt;0,$G$10,"")&amp;IF(H67&gt;0,$H$10,"")&amp;IF(I67&gt;0,$I$10,"")&amp;IF(J67&gt;0,$J$10,"")&amp;IF(K67&gt;0,$K$10,"")&amp;IF(L67&gt;0,$L$10,"")&amp;IF(M67&gt;0,$M$10,"")&amp;IF(N67&gt;0,$N$10,"")&amp;IF(O67&gt;0,$O$10,"")&amp;IF(P67&gt;0,$P$10,"")&amp;IF(Q67&gt;0,$Q$10,"")&amp;IF(R67&gt;0,$R$10,"")&amp;IF(S67&gt;0,$S$10,"")</f>
        <v/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21"/>
    </row>
    <row r="68" spans="1:19" x14ac:dyDescent="0.45">
      <c r="A68" s="20"/>
      <c r="B68" s="79"/>
      <c r="C68" s="45" t="str">
        <f>IF(D68&gt;0,$D$10,"")&amp;IF(E68&gt;0,$E$10,"")&amp;IF(F68&gt;0,$F$10,"")&amp;IF(G68&gt;0,$G$10,"")&amp;IF(H68&gt;0,$H$10,"")&amp;IF(I68&gt;0,$I$10,"")&amp;IF(J68&gt;0,$J$10,"")&amp;IF(K68&gt;0,$K$10,"")&amp;IF(L68&gt;0,$L$10,"")&amp;IF(M68&gt;0,$M$10,"")&amp;IF(N68&gt;0,$N$10,"")&amp;IF(O68&gt;0,$O$10,"")&amp;IF(P68&gt;0,$P$10,"")&amp;IF(Q68&gt;0,$Q$10,"")&amp;IF(R68&gt;0,$R$10,"")&amp;IF(S68&gt;0,$S$10,"")</f>
        <v/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21"/>
    </row>
    <row r="69" spans="1:19" x14ac:dyDescent="0.45">
      <c r="A69" s="20"/>
      <c r="B69" s="79"/>
      <c r="C69" s="45" t="str">
        <f>IF(D69&gt;0,$D$10,"")&amp;IF(E69&gt;0,$E$10,"")&amp;IF(F69&gt;0,$F$10,"")&amp;IF(G69&gt;0,$G$10,"")&amp;IF(H69&gt;0,$H$10,"")&amp;IF(I69&gt;0,$I$10,"")&amp;IF(J69&gt;0,$J$10,"")&amp;IF(K69&gt;0,$K$10,"")&amp;IF(L69&gt;0,$L$10,"")&amp;IF(M69&gt;0,$M$10,"")&amp;IF(N69&gt;0,$N$10,"")&amp;IF(O69&gt;0,$O$10,"")&amp;IF(P69&gt;0,$P$10,"")&amp;IF(Q69&gt;0,$Q$10,"")&amp;IF(R69&gt;0,$R$10,"")&amp;IF(S69&gt;0,$S$10,"")</f>
        <v/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1"/>
    </row>
    <row r="70" spans="1:19" x14ac:dyDescent="0.45">
      <c r="A70" s="20"/>
      <c r="B70" s="79"/>
      <c r="C70" s="45" t="str">
        <f>IF(D70&gt;0,$D$10,"")&amp;IF(E70&gt;0,$E$10,"")&amp;IF(F70&gt;0,$F$10,"")&amp;IF(G70&gt;0,$G$10,"")&amp;IF(H70&gt;0,$H$10,"")&amp;IF(I70&gt;0,$I$10,"")&amp;IF(J70&gt;0,$J$10,"")&amp;IF(K70&gt;0,$K$10,"")&amp;IF(L70&gt;0,$L$10,"")&amp;IF(M70&gt;0,$M$10,"")&amp;IF(N70&gt;0,$N$10,"")&amp;IF(O70&gt;0,$O$10,"")&amp;IF(P70&gt;0,$P$10,"")&amp;IF(Q70&gt;0,$Q$10,"")&amp;IF(R70&gt;0,$R$10,"")&amp;IF(S70&gt;0,$S$10,"")</f>
        <v/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1"/>
    </row>
    <row r="71" spans="1:19" x14ac:dyDescent="0.45">
      <c r="A71" s="20"/>
      <c r="B71" s="79"/>
      <c r="C71" s="45" t="str">
        <f>IF(D71&gt;0,$D$10,"")&amp;IF(E71&gt;0,$E$10,"")&amp;IF(F71&gt;0,$F$10,"")&amp;IF(G71&gt;0,$G$10,"")&amp;IF(H71&gt;0,$H$10,"")&amp;IF(I71&gt;0,$I$10,"")&amp;IF(J71&gt;0,$J$10,"")&amp;IF(K71&gt;0,$K$10,"")&amp;IF(L71&gt;0,$L$10,"")&amp;IF(M71&gt;0,$M$10,"")&amp;IF(N71&gt;0,$N$10,"")&amp;IF(O71&gt;0,$O$10,"")&amp;IF(P71&gt;0,$P$10,"")&amp;IF(Q71&gt;0,$Q$10,"")&amp;IF(R71&gt;0,$R$10,"")&amp;IF(S71&gt;0,$S$10,"")</f>
        <v/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1"/>
    </row>
    <row r="72" spans="1:19" x14ac:dyDescent="0.45">
      <c r="A72" s="20"/>
      <c r="B72" s="79"/>
      <c r="C72" s="45" t="str">
        <f>IF(D72&gt;0,$D$10,"")&amp;IF(E72&gt;0,$E$10,"")&amp;IF(F72&gt;0,$F$10,"")&amp;IF(G72&gt;0,$G$10,"")&amp;IF(H72&gt;0,$H$10,"")&amp;IF(I72&gt;0,$I$10,"")&amp;IF(J72&gt;0,$J$10,"")&amp;IF(K72&gt;0,$K$10,"")&amp;IF(L72&gt;0,$L$10,"")&amp;IF(M72&gt;0,$M$10,"")&amp;IF(N72&gt;0,$N$10,"")&amp;IF(O72&gt;0,$O$10,"")&amp;IF(P72&gt;0,$P$10,"")&amp;IF(Q72&gt;0,$Q$10,"")&amp;IF(R72&gt;0,$R$10,"")&amp;IF(S72&gt;0,$S$10,"")</f>
        <v/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21"/>
    </row>
    <row r="73" spans="1:19" x14ac:dyDescent="0.45">
      <c r="A73" s="20"/>
      <c r="B73" s="79"/>
      <c r="C73" s="45" t="str">
        <f>IF(D73&gt;0,$D$10,"")&amp;IF(E73&gt;0,$E$10,"")&amp;IF(F73&gt;0,$F$10,"")&amp;IF(G73&gt;0,$G$10,"")&amp;IF(H73&gt;0,$H$10,"")&amp;IF(I73&gt;0,$I$10,"")&amp;IF(J73&gt;0,$J$10,"")&amp;IF(K73&gt;0,$K$10,"")&amp;IF(L73&gt;0,$L$10,"")&amp;IF(M73&gt;0,$M$10,"")&amp;IF(N73&gt;0,$N$10,"")&amp;IF(O73&gt;0,$O$10,"")&amp;IF(P73&gt;0,$P$10,"")&amp;IF(Q73&gt;0,$Q$10,"")&amp;IF(R73&gt;0,$R$10,"")&amp;IF(S73&gt;0,$S$10,"")</f>
        <v/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1"/>
    </row>
    <row r="74" spans="1:19" x14ac:dyDescent="0.45">
      <c r="A74" s="20"/>
      <c r="B74" s="79"/>
      <c r="C74" s="45" t="str">
        <f>IF(D74&gt;0,$D$10,"")&amp;IF(E74&gt;0,$E$10,"")&amp;IF(F74&gt;0,$F$10,"")&amp;IF(G74&gt;0,$G$10,"")&amp;IF(H74&gt;0,$H$10,"")&amp;IF(I74&gt;0,$I$10,"")&amp;IF(J74&gt;0,$J$10,"")&amp;IF(K74&gt;0,$K$10,"")&amp;IF(L74&gt;0,$L$10,"")&amp;IF(M74&gt;0,$M$10,"")&amp;IF(N74&gt;0,$N$10,"")&amp;IF(O74&gt;0,$O$10,"")&amp;IF(P74&gt;0,$P$10,"")&amp;IF(Q74&gt;0,$Q$10,"")&amp;IF(R74&gt;0,$R$10,"")&amp;IF(S74&gt;0,$S$10,"")</f>
        <v/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1"/>
    </row>
    <row r="75" spans="1:19" x14ac:dyDescent="0.45">
      <c r="A75" s="20"/>
      <c r="B75" s="79"/>
      <c r="C75" s="45" t="str">
        <f>IF(D75&gt;0,$D$10,"")&amp;IF(E75&gt;0,$E$10,"")&amp;IF(F75&gt;0,$F$10,"")&amp;IF(G75&gt;0,$G$10,"")&amp;IF(H75&gt;0,$H$10,"")&amp;IF(I75&gt;0,$I$10,"")&amp;IF(J75&gt;0,$J$10,"")&amp;IF(K75&gt;0,$K$10,"")&amp;IF(L75&gt;0,$L$10,"")&amp;IF(M75&gt;0,$M$10,"")&amp;IF(N75&gt;0,$N$10,"")&amp;IF(O75&gt;0,$O$10,"")&amp;IF(P75&gt;0,$P$10,"")&amp;IF(Q75&gt;0,$Q$10,"")&amp;IF(R75&gt;0,$R$10,"")&amp;IF(S75&gt;0,$S$10,"")</f>
        <v/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1"/>
    </row>
    <row r="76" spans="1:19" x14ac:dyDescent="0.45">
      <c r="A76" s="20"/>
      <c r="B76" s="79"/>
      <c r="C76" s="45" t="str">
        <f>IF(D76&gt;0,$D$10,"")&amp;IF(E76&gt;0,$E$10,"")&amp;IF(F76&gt;0,$F$10,"")&amp;IF(G76&gt;0,$G$10,"")&amp;IF(H76&gt;0,$H$10,"")&amp;IF(I76&gt;0,$I$10,"")&amp;IF(J76&gt;0,$J$10,"")&amp;IF(K76&gt;0,$K$10,"")&amp;IF(L76&gt;0,$L$10,"")&amp;IF(M76&gt;0,$M$10,"")&amp;IF(N76&gt;0,$N$10,"")&amp;IF(O76&gt;0,$O$10,"")&amp;IF(P76&gt;0,$P$10,"")&amp;IF(Q76&gt;0,$Q$10,"")&amp;IF(R76&gt;0,$R$10,"")&amp;IF(S76&gt;0,$S$10,"")</f>
        <v/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21"/>
    </row>
    <row r="77" spans="1:19" x14ac:dyDescent="0.45">
      <c r="A77" s="20"/>
      <c r="B77" s="79"/>
      <c r="C77" s="45" t="str">
        <f>IF(D77&gt;0,$D$10,"")&amp;IF(E77&gt;0,$E$10,"")&amp;IF(F77&gt;0,$F$10,"")&amp;IF(G77&gt;0,$G$10,"")&amp;IF(H77&gt;0,$H$10,"")&amp;IF(I77&gt;0,$I$10,"")&amp;IF(J77&gt;0,$J$10,"")&amp;IF(K77&gt;0,$K$10,"")&amp;IF(L77&gt;0,$L$10,"")&amp;IF(M77&gt;0,$M$10,"")&amp;IF(N77&gt;0,$N$10,"")&amp;IF(O77&gt;0,$O$10,"")&amp;IF(P77&gt;0,$P$10,"")&amp;IF(Q77&gt;0,$Q$10,"")&amp;IF(R77&gt;0,$R$10,"")&amp;IF(S77&gt;0,$S$10,"")</f>
        <v/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21"/>
    </row>
    <row r="78" spans="1:19" x14ac:dyDescent="0.45">
      <c r="A78" s="20"/>
      <c r="B78" s="79"/>
      <c r="C78" s="45" t="str">
        <f>IF(D78&gt;0,$D$10,"")&amp;IF(E78&gt;0,$E$10,"")&amp;IF(F78&gt;0,$F$10,"")&amp;IF(G78&gt;0,$G$10,"")&amp;IF(H78&gt;0,$H$10,"")&amp;IF(I78&gt;0,$I$10,"")&amp;IF(J78&gt;0,$J$10,"")&amp;IF(K78&gt;0,$K$10,"")&amp;IF(L78&gt;0,$L$10,"")&amp;IF(M78&gt;0,$M$10,"")&amp;IF(N78&gt;0,$N$10,"")&amp;IF(O78&gt;0,$O$10,"")&amp;IF(P78&gt;0,$P$10,"")&amp;IF(Q78&gt;0,$Q$10,"")&amp;IF(R78&gt;0,$R$10,"")&amp;IF(S78&gt;0,$S$10,"")</f>
        <v/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21"/>
    </row>
    <row r="79" spans="1:19" x14ac:dyDescent="0.45">
      <c r="A79" s="20"/>
      <c r="B79" s="79"/>
      <c r="C79" s="45" t="str">
        <f>IF(D79&gt;0,$D$10,"")&amp;IF(E79&gt;0,$E$10,"")&amp;IF(F79&gt;0,$F$10,"")&amp;IF(G79&gt;0,$G$10,"")&amp;IF(H79&gt;0,$H$10,"")&amp;IF(I79&gt;0,$I$10,"")&amp;IF(J79&gt;0,$J$10,"")&amp;IF(K79&gt;0,$K$10,"")&amp;IF(L79&gt;0,$L$10,"")&amp;IF(M79&gt;0,$M$10,"")&amp;IF(N79&gt;0,$N$10,"")&amp;IF(O79&gt;0,$O$10,"")&amp;IF(P79&gt;0,$P$10,"")&amp;IF(Q79&gt;0,$Q$10,"")&amp;IF(R79&gt;0,$R$10,"")&amp;IF(S79&gt;0,$S$10,"")</f>
        <v/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21"/>
    </row>
    <row r="80" spans="1:19" x14ac:dyDescent="0.45">
      <c r="A80" s="20"/>
      <c r="B80" s="79"/>
      <c r="C80" s="45" t="str">
        <f>IF(D80&gt;0,$D$10,"")&amp;IF(E80&gt;0,$E$10,"")&amp;IF(F80&gt;0,$F$10,"")&amp;IF(G80&gt;0,$G$10,"")&amp;IF(H80&gt;0,$H$10,"")&amp;IF(I80&gt;0,$I$10,"")&amp;IF(J80&gt;0,$J$10,"")&amp;IF(K80&gt;0,$K$10,"")&amp;IF(L80&gt;0,$L$10,"")&amp;IF(M80&gt;0,$M$10,"")&amp;IF(N80&gt;0,$N$10,"")&amp;IF(O80&gt;0,$O$10,"")&amp;IF(P80&gt;0,$P$10,"")&amp;IF(Q80&gt;0,$Q$10,"")&amp;IF(R80&gt;0,$R$10,"")&amp;IF(S80&gt;0,$S$10,"")</f>
        <v/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21"/>
    </row>
    <row r="81" spans="1:19" x14ac:dyDescent="0.45">
      <c r="A81" s="20"/>
      <c r="B81" s="79"/>
      <c r="C81" s="45" t="str">
        <f>IF(D81&gt;0,$D$10,"")&amp;IF(E81&gt;0,$E$10,"")&amp;IF(F81&gt;0,$F$10,"")&amp;IF(G81&gt;0,$G$10,"")&amp;IF(H81&gt;0,$H$10,"")&amp;IF(I81&gt;0,$I$10,"")&amp;IF(J81&gt;0,$J$10,"")&amp;IF(K81&gt;0,$K$10,"")&amp;IF(L81&gt;0,$L$10,"")&amp;IF(M81&gt;0,$M$10,"")&amp;IF(N81&gt;0,$N$10,"")&amp;IF(O81&gt;0,$O$10,"")&amp;IF(P81&gt;0,$P$10,"")&amp;IF(Q81&gt;0,$Q$10,"")&amp;IF(R81&gt;0,$R$10,"")&amp;IF(S81&gt;0,$S$10,"")</f>
        <v/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1"/>
    </row>
    <row r="82" spans="1:19" ht="11.4" thickBot="1" x14ac:dyDescent="0.5">
      <c r="A82" s="30"/>
      <c r="B82" s="80"/>
      <c r="C82" s="47" t="str">
        <f>IF(D82&gt;0,$D$10,"")&amp;IF(E82&gt;0,$E$10,"")&amp;IF(F82&gt;0,$F$10,"")&amp;IF(G82&gt;0,$G$10,"")&amp;IF(H82&gt;0,$H$10,"")&amp;IF(I82&gt;0,$I$10,"")&amp;IF(J82&gt;0,$J$10,"")&amp;IF(K82&gt;0,$K$10,"")&amp;IF(L82&gt;0,$L$10,"")&amp;IF(M82&gt;0,$M$10,"")&amp;IF(N82&gt;0,$N$10,"")&amp;IF(O82&gt;0,$O$10,"")&amp;IF(P82&gt;0,$P$10,"")&amp;IF(Q82&gt;0,$Q$10,"")&amp;IF(R82&gt;0,$R$10,"")&amp;IF(S82&gt;0,$S$10,"")</f>
        <v/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2"/>
    </row>
    <row r="83" spans="1:19" ht="11.4" customHeight="1" x14ac:dyDescent="0.45">
      <c r="A83" s="81" t="s">
        <v>27</v>
      </c>
      <c r="B83" s="11"/>
      <c r="C83" s="11"/>
      <c r="D83" s="48">
        <f>SUM(D11:D82)</f>
        <v>27000</v>
      </c>
      <c r="E83" s="48">
        <f t="shared" ref="E83:R83" si="0">SUM(E11:E82)</f>
        <v>45000</v>
      </c>
      <c r="F83" s="48">
        <f t="shared" si="0"/>
        <v>0</v>
      </c>
      <c r="G83" s="48">
        <f t="shared" si="0"/>
        <v>33335</v>
      </c>
      <c r="H83" s="48">
        <f t="shared" si="0"/>
        <v>0</v>
      </c>
      <c r="I83" s="48">
        <f t="shared" si="0"/>
        <v>32400</v>
      </c>
      <c r="J83" s="48">
        <f t="shared" si="0"/>
        <v>0</v>
      </c>
      <c r="K83" s="48">
        <f t="shared" si="0"/>
        <v>640</v>
      </c>
      <c r="L83" s="48">
        <f t="shared" si="0"/>
        <v>0</v>
      </c>
      <c r="M83" s="48">
        <f t="shared" si="0"/>
        <v>230</v>
      </c>
      <c r="N83" s="48">
        <f t="shared" si="0"/>
        <v>40000</v>
      </c>
      <c r="O83" s="48">
        <f t="shared" si="0"/>
        <v>2100</v>
      </c>
      <c r="P83" s="48">
        <f t="shared" si="0"/>
        <v>20000</v>
      </c>
      <c r="Q83" s="48">
        <f t="shared" si="0"/>
        <v>0</v>
      </c>
      <c r="R83" s="48">
        <f t="shared" si="0"/>
        <v>0</v>
      </c>
      <c r="S83" s="49">
        <f>SUM(S11:S82)</f>
        <v>2000</v>
      </c>
    </row>
    <row r="84" spans="1:19" ht="11.4" thickBot="1" x14ac:dyDescent="0.5">
      <c r="A84" s="82" t="s">
        <v>28</v>
      </c>
      <c r="B84" s="83"/>
      <c r="C84" s="83"/>
      <c r="D84" s="50">
        <f>SUM(D83:S83)</f>
        <v>202705</v>
      </c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1"/>
    </row>
  </sheetData>
  <mergeCells count="20">
    <mergeCell ref="A9:A10"/>
    <mergeCell ref="B9:B10"/>
    <mergeCell ref="C9:C10"/>
    <mergeCell ref="D9:S9"/>
    <mergeCell ref="A83:C83"/>
    <mergeCell ref="A84:C84"/>
    <mergeCell ref="D84:S84"/>
    <mergeCell ref="A4:B4"/>
    <mergeCell ref="E4:H4"/>
    <mergeCell ref="J4:S7"/>
    <mergeCell ref="A5:B5"/>
    <mergeCell ref="E5:H5"/>
    <mergeCell ref="A6:B6"/>
    <mergeCell ref="E6:H6"/>
    <mergeCell ref="J1:S2"/>
    <mergeCell ref="A2:B2"/>
    <mergeCell ref="C2:D2"/>
    <mergeCell ref="E2:H2"/>
    <mergeCell ref="A3:B3"/>
    <mergeCell ref="E3:H3"/>
  </mergeCells>
  <phoneticPr fontId="1"/>
  <pageMargins left="0.25" right="0.25" top="0.75" bottom="0.75" header="0.3" footer="0.3"/>
  <pageSetup paperSize="9" orientation="landscape" r:id="rId1"/>
  <headerFooter>
    <oddHeader>&amp;C&amp;"BIZ UDPゴシック,標準"&amp;16さんさんまちサポ助成金(まちづくり応援事業)収支報告書管理台帳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管理台帳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2025-04-14T02:18:49Z</cp:lastPrinted>
  <dcterms:created xsi:type="dcterms:W3CDTF">2025-04-14T01:16:20Z</dcterms:created>
  <dcterms:modified xsi:type="dcterms:W3CDTF">2025-04-14T02:52:33Z</dcterms:modified>
</cp:coreProperties>
</file>