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27\Desktop\決裁添付用\"/>
    </mc:Choice>
  </mc:AlternateContent>
  <xr:revisionPtr revIDLastSave="0" documentId="13_ncr:1_{B82FEEA1-299D-456B-B532-D7850743F136}" xr6:coauthVersionLast="47" xr6:coauthVersionMax="47" xr10:uidLastSave="{00000000-0000-0000-0000-000000000000}"/>
  <bookViews>
    <workbookView xWindow="-108" yWindow="-108" windowWidth="23256" windowHeight="12576" tabRatio="751" xr2:uid="{00000000-000D-0000-FFFF-FFFF00000000}"/>
  </bookViews>
  <sheets>
    <sheet name="表紙" sheetId="60" r:id="rId1"/>
    <sheet name="内訳書" sheetId="61" r:id="rId2"/>
    <sheet name="軟式野球競技明細R7 確認" sheetId="74" state="hidden" r:id="rId3"/>
    <sheet name="バレーボール" sheetId="84" r:id="rId4"/>
    <sheet name="ソフトボール" sheetId="79" r:id="rId5"/>
    <sheet name="軟式野球" sheetId="78" r:id="rId6"/>
    <sheet name="サッカー" sheetId="81" r:id="rId7"/>
  </sheets>
  <externalReferences>
    <externalReference r:id="rId8"/>
  </externalReferences>
  <definedNames>
    <definedName name="_xlnm._FilterDatabase" localSheetId="6" hidden="1">サッカー!$A$1:$K$388</definedName>
    <definedName name="_xlnm._FilterDatabase" localSheetId="4" hidden="1">ソフトボール!$A$1:$K$360</definedName>
    <definedName name="_xlnm._FilterDatabase" localSheetId="3" hidden="1">バレーボール!$A$1:$K$301</definedName>
    <definedName name="_xlnm._FilterDatabase" localSheetId="5" hidden="1">軟式野球!$A$1:$K$207</definedName>
    <definedName name="_xlnm._FilterDatabase" localSheetId="2" hidden="1">'軟式野球競技明細R7 確認'!$A$1:$K$302</definedName>
    <definedName name="_xlnm.Print_Area" localSheetId="6">サッカー!$A$1:$K$385</definedName>
    <definedName name="_xlnm.Print_Area" localSheetId="4">ソフトボール!$A$1:$K$352</definedName>
    <definedName name="_xlnm.Print_Area" localSheetId="3">バレーボール!$A$1:$K$301</definedName>
    <definedName name="_xlnm.Print_Area" localSheetId="1">内訳書!$A$1:$G$22</definedName>
    <definedName name="_xlnm.Print_Area" localSheetId="5">軟式野球!$A$1:$K$181</definedName>
    <definedName name="_xlnm.Print_Area" localSheetId="2">'軟式野球競技明細R7 確認'!$A$1:$K$276</definedName>
    <definedName name="_xlnm.Print_Area" localSheetId="0">表紙!$A$1:$O$21</definedName>
    <definedName name="_xlnm.Print_Titles" localSheetId="6">サッカー!$1:$1</definedName>
    <definedName name="_xlnm.Print_Titles" localSheetId="3">バレーボール!$1:$1</definedName>
    <definedName name="_xlnm.Print_Titles" localSheetId="5">軟式野球!$1:$1</definedName>
    <definedName name="_xlnm.Print_Titles" localSheetId="2">'軟式野球競技明細R7 確認'!$1:$1</definedName>
    <definedName name="新規登録品番" localSheetId="6">#REF!</definedName>
    <definedName name="新規登録品番" localSheetId="4">[1]確認作業!#REF!</definedName>
    <definedName name="新規登録品番" localSheetId="3">#REF!</definedName>
    <definedName name="新規登録品番" localSheetId="5">#REF!</definedName>
    <definedName name="新規登録品番" localSheetId="2">#REF!</definedName>
    <definedName name="新規登録品番">[1]確認作業!#REF!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1" i="84" l="1"/>
  <c r="J272" i="74" l="1"/>
  <c r="J271" i="74"/>
  <c r="J270" i="74"/>
  <c r="J269" i="74"/>
  <c r="J268" i="74"/>
  <c r="J267" i="74"/>
  <c r="J266" i="74"/>
  <c r="J265" i="74"/>
  <c r="J264" i="74"/>
  <c r="J263" i="74"/>
  <c r="J261" i="74"/>
  <c r="J260" i="74"/>
  <c r="J259" i="74"/>
  <c r="J258" i="74"/>
  <c r="J257" i="74"/>
  <c r="J256" i="74"/>
  <c r="J255" i="74"/>
  <c r="J254" i="74"/>
  <c r="J252" i="74"/>
  <c r="J251" i="74"/>
  <c r="J250" i="74"/>
  <c r="J247" i="74"/>
  <c r="J246" i="74"/>
  <c r="J245" i="74"/>
  <c r="J244" i="74"/>
  <c r="J243" i="74"/>
  <c r="J240" i="74"/>
  <c r="J233" i="74"/>
  <c r="J232" i="74"/>
  <c r="J231" i="74"/>
  <c r="J228" i="74"/>
  <c r="J227" i="74"/>
  <c r="J226" i="74"/>
  <c r="J225" i="74"/>
  <c r="J224" i="74"/>
  <c r="J223" i="74"/>
  <c r="J217" i="74"/>
  <c r="J216" i="74"/>
  <c r="J215" i="74"/>
  <c r="J214" i="74"/>
  <c r="J213" i="74"/>
  <c r="J212" i="74"/>
  <c r="J211" i="74"/>
  <c r="J191" i="74"/>
  <c r="J190" i="74"/>
  <c r="J189" i="74"/>
  <c r="J188" i="74"/>
  <c r="J187" i="74"/>
  <c r="J186" i="74"/>
  <c r="J185" i="74"/>
  <c r="J184" i="74"/>
  <c r="J181" i="74"/>
  <c r="J180" i="74"/>
  <c r="J179" i="74"/>
  <c r="J178" i="74"/>
  <c r="J177" i="74"/>
  <c r="J174" i="74"/>
  <c r="J173" i="74"/>
  <c r="J172" i="74"/>
  <c r="J171" i="74"/>
  <c r="J170" i="74"/>
  <c r="J167" i="74"/>
  <c r="J166" i="74"/>
  <c r="J165" i="74"/>
  <c r="J164" i="74"/>
  <c r="J163" i="74"/>
  <c r="J160" i="74"/>
  <c r="J159" i="74"/>
  <c r="J158" i="74"/>
  <c r="J157" i="74"/>
  <c r="J156" i="74"/>
  <c r="J153" i="74"/>
  <c r="J152" i="74"/>
  <c r="J151" i="74"/>
  <c r="J150" i="74"/>
  <c r="J149" i="74"/>
  <c r="J148" i="74"/>
  <c r="J147" i="74"/>
  <c r="J146" i="74"/>
  <c r="J143" i="74"/>
  <c r="J142" i="74"/>
  <c r="J141" i="74"/>
  <c r="J140" i="74"/>
  <c r="J139" i="74"/>
  <c r="J138" i="74"/>
  <c r="J135" i="74"/>
  <c r="J134" i="74"/>
  <c r="J126" i="74"/>
  <c r="J125" i="74"/>
  <c r="J124" i="74"/>
  <c r="J123" i="74"/>
  <c r="J122" i="74"/>
  <c r="J119" i="74"/>
  <c r="J118" i="74"/>
  <c r="J117" i="74"/>
  <c r="J115" i="74"/>
  <c r="J114" i="74"/>
  <c r="J113" i="74"/>
  <c r="J112" i="74"/>
  <c r="J111" i="74"/>
  <c r="J110" i="74"/>
  <c r="J103" i="74"/>
  <c r="J102" i="74"/>
  <c r="J101" i="74"/>
  <c r="J100" i="74"/>
  <c r="J99" i="74"/>
  <c r="J94" i="74"/>
  <c r="J93" i="74"/>
  <c r="J92" i="74"/>
  <c r="J91" i="74"/>
  <c r="J90" i="74"/>
  <c r="J87" i="74"/>
  <c r="J86" i="74"/>
  <c r="J85" i="74"/>
  <c r="J84" i="74"/>
  <c r="J64" i="74"/>
  <c r="J55" i="74"/>
  <c r="J45" i="74"/>
  <c r="J44" i="74"/>
  <c r="J43" i="74"/>
  <c r="I43" i="74"/>
  <c r="J42" i="74"/>
  <c r="J41" i="74"/>
  <c r="J39" i="74"/>
  <c r="J32" i="74"/>
  <c r="J31" i="74"/>
  <c r="J29" i="74"/>
  <c r="J28" i="74"/>
  <c r="J27" i="74"/>
  <c r="J26" i="74"/>
  <c r="J14" i="74"/>
  <c r="I13" i="74"/>
  <c r="J13" i="74" s="1"/>
  <c r="J12" i="74"/>
  <c r="I11" i="74"/>
  <c r="J11" i="74" s="1"/>
  <c r="J276" i="74" s="1"/>
  <c r="B2" i="61" l="1"/>
</calcChain>
</file>

<file path=xl/sharedStrings.xml><?xml version="1.0" encoding="utf-8"?>
<sst xmlns="http://schemas.openxmlformats.org/spreadsheetml/2006/main" count="6635" uniqueCount="873">
  <si>
    <t>項　目</t>
    <rPh sb="0" eb="1">
      <t>コウ</t>
    </rPh>
    <rPh sb="2" eb="3">
      <t>メ</t>
    </rPh>
    <phoneticPr fontId="4"/>
  </si>
  <si>
    <t>仕　様</t>
    <rPh sb="0" eb="1">
      <t>シ</t>
    </rPh>
    <rPh sb="2" eb="3">
      <t>サマ</t>
    </rPh>
    <phoneticPr fontId="4"/>
  </si>
  <si>
    <t>数　量</t>
    <rPh sb="0" eb="1">
      <t>スウ</t>
    </rPh>
    <rPh sb="2" eb="3">
      <t>リョウ</t>
    </rPh>
    <phoneticPr fontId="4"/>
  </si>
  <si>
    <t>単　価</t>
    <phoneticPr fontId="22"/>
  </si>
  <si>
    <t>金　額</t>
    <phoneticPr fontId="22"/>
  </si>
  <si>
    <t>備　考</t>
    <rPh sb="0" eb="1">
      <t>ソノウ</t>
    </rPh>
    <rPh sb="2" eb="3">
      <t>コウ</t>
    </rPh>
    <phoneticPr fontId="2"/>
  </si>
  <si>
    <t/>
  </si>
  <si>
    <t>パイプテント（白）2K×3K</t>
  </si>
  <si>
    <t>2K×3K   杭・ウェイト含む</t>
  </si>
  <si>
    <t>張</t>
  </si>
  <si>
    <t>式</t>
  </si>
  <si>
    <t>横幕(白) 2k</t>
  </si>
  <si>
    <t>2間</t>
  </si>
  <si>
    <t>枚</t>
  </si>
  <si>
    <t>横幕(白) 3k</t>
  </si>
  <si>
    <t>3間</t>
  </si>
  <si>
    <t>雨樋　2k</t>
  </si>
  <si>
    <t>プラスチックテーブル</t>
  </si>
  <si>
    <t>W1800×D500×H700</t>
  </si>
  <si>
    <t>本</t>
  </si>
  <si>
    <t>折畳椅子</t>
  </si>
  <si>
    <t>W445×D465×H765/SH430　プラスチック　ブルー</t>
  </si>
  <si>
    <t>ホワイトボード（実行委員会）</t>
  </si>
  <si>
    <t>台</t>
  </si>
  <si>
    <t>-</t>
  </si>
  <si>
    <t>実行委員会準備</t>
  </si>
  <si>
    <t>ホワイトボードマーカー（実行委員会）</t>
  </si>
  <si>
    <t>ラック（実行委員会）</t>
  </si>
  <si>
    <t>レターケース（実行委員会）</t>
  </si>
  <si>
    <t>ノートパソコン</t>
  </si>
  <si>
    <t xml:space="preserve">Windows OfficeH&amp;B </t>
  </si>
  <si>
    <t>A3　新品インクカートリッジ各色装填済</t>
  </si>
  <si>
    <t>モバイルルーター</t>
  </si>
  <si>
    <t>LAN設定</t>
  </si>
  <si>
    <t>プリンタ設定含む</t>
  </si>
  <si>
    <t>延長コード（実行委員会）</t>
  </si>
  <si>
    <t>イレクターフェンス</t>
  </si>
  <si>
    <t>実施本部</t>
  </si>
  <si>
    <t>机（既存）</t>
  </si>
  <si>
    <t>既存物品</t>
  </si>
  <si>
    <t>椅子（既存）</t>
  </si>
  <si>
    <t>デジタル無線機（5W）防水</t>
  </si>
  <si>
    <t>タイピンマイク、専用充電器、専用カバーセット</t>
  </si>
  <si>
    <t>タイピンマイク</t>
  </si>
  <si>
    <t>TC-1用　イヤホン付　</t>
  </si>
  <si>
    <t>本体含む</t>
  </si>
  <si>
    <t>携帯電話（実行委員会）</t>
  </si>
  <si>
    <t>スマートフォン</t>
  </si>
  <si>
    <t>カラーインクジェットプリンタ</t>
  </si>
  <si>
    <t>デジタル複合機 30枚機</t>
  </si>
  <si>
    <t>毎分30枚クラス　モノクロ2000枚　カラー500枚含む</t>
  </si>
  <si>
    <t>審判員控室</t>
  </si>
  <si>
    <t>ベンチ（既存）</t>
  </si>
  <si>
    <t>パイプテント（白）1.5K×2K</t>
  </si>
  <si>
    <t>1.5K×2K　 杭・ウェイト含む</t>
  </si>
  <si>
    <t>横幕(白）1.5k</t>
  </si>
  <si>
    <t>1.5間</t>
  </si>
  <si>
    <t>競技補助員控所</t>
  </si>
  <si>
    <t>競技会係員控所</t>
  </si>
  <si>
    <t>救護所</t>
  </si>
  <si>
    <t>救護ベッド（既存）</t>
  </si>
  <si>
    <t>車椅子（既存）</t>
  </si>
  <si>
    <t>担架（既存）</t>
  </si>
  <si>
    <t>脚</t>
  </si>
  <si>
    <t>個</t>
  </si>
  <si>
    <t>医療用洗面器（実行委員会）</t>
  </si>
  <si>
    <t>選手控所</t>
  </si>
  <si>
    <t>プラスチック棚</t>
  </si>
  <si>
    <t>W900×D450×H1800　天地5段</t>
  </si>
  <si>
    <t>ロードマット</t>
  </si>
  <si>
    <t>㎡</t>
  </si>
  <si>
    <t>ドブヅケ</t>
  </si>
  <si>
    <t>W1090×D630×H800（スタンド設置時） 容量:150L</t>
  </si>
  <si>
    <t>ブルーシート</t>
  </si>
  <si>
    <t>3.6m×5.4m</t>
  </si>
  <si>
    <t>総合案内・プログラム販売所</t>
  </si>
  <si>
    <t>ホワイトボード</t>
  </si>
  <si>
    <t>W1945×D550×H1860　キャスター付/両面白</t>
  </si>
  <si>
    <t>ホワイトボードマーカー（黒・赤・白）</t>
  </si>
  <si>
    <t>カタログスタンド</t>
  </si>
  <si>
    <t>W350×D520×H1500　A4・1列・10段</t>
  </si>
  <si>
    <t>レターケース</t>
  </si>
  <si>
    <t>W261×D320×H249　A4浅型5段</t>
  </si>
  <si>
    <t>弁当引換所</t>
  </si>
  <si>
    <t>クーラーボックス（実行委員会）</t>
  </si>
  <si>
    <t>手押し台車（実行委員会）</t>
  </si>
  <si>
    <t>売店</t>
  </si>
  <si>
    <t>おもてなしコーナー</t>
  </si>
  <si>
    <t>手押し台車</t>
  </si>
  <si>
    <t>W900×D600×H896　積載荷重300kg</t>
  </si>
  <si>
    <t>コードリール</t>
  </si>
  <si>
    <t>屋外型・30m</t>
  </si>
  <si>
    <t>簡易シンク（ポンプ付き）</t>
  </si>
  <si>
    <t>給水・排水タンク付き　AC100V</t>
  </si>
  <si>
    <t>消火器</t>
  </si>
  <si>
    <t>10型　蓄圧式</t>
  </si>
  <si>
    <t>休憩所</t>
  </si>
  <si>
    <t>一般観覧席</t>
  </si>
  <si>
    <t>既存施設利用</t>
    <rPh sb="0" eb="2">
      <t>キゾン</t>
    </rPh>
    <rPh sb="2" eb="4">
      <t>シセツ</t>
    </rPh>
    <rPh sb="4" eb="6">
      <t>リヨウ</t>
    </rPh>
    <phoneticPr fontId="22"/>
  </si>
  <si>
    <t>ハートフル席</t>
  </si>
  <si>
    <t>会場案内看板</t>
  </si>
  <si>
    <t>サイン項目で計上</t>
    <rPh sb="3" eb="5">
      <t>コウモク</t>
    </rPh>
    <rPh sb="6" eb="8">
      <t>ケイジョウ</t>
    </rPh>
    <phoneticPr fontId="22"/>
  </si>
  <si>
    <t>トーナメント看板</t>
  </si>
  <si>
    <t>誘導棒（実行委員会）</t>
  </si>
  <si>
    <t>拡声器（実行委員会）</t>
  </si>
  <si>
    <t>駐車場係員控所</t>
  </si>
  <si>
    <t>消防警備本部</t>
  </si>
  <si>
    <t>駐輪場</t>
  </si>
  <si>
    <t>ブルーシート（実行委員会）</t>
  </si>
  <si>
    <t>トランペットスピーカー</t>
  </si>
  <si>
    <t>スタンド付き</t>
  </si>
  <si>
    <t>パワーアンプ</t>
  </si>
  <si>
    <t>ミキシングコンソール</t>
  </si>
  <si>
    <t>グラフィックイコライザー</t>
  </si>
  <si>
    <t>ワイヤードマイク</t>
  </si>
  <si>
    <t>卓上マイクスタンド</t>
  </si>
  <si>
    <t>CDプレイヤー</t>
  </si>
  <si>
    <t>ワイヤレスマイク</t>
  </si>
  <si>
    <t>マイクスタンド</t>
  </si>
  <si>
    <t>線材費</t>
  </si>
  <si>
    <t>オペレーター費</t>
  </si>
  <si>
    <t>名</t>
  </si>
  <si>
    <t>サイン関係</t>
  </si>
  <si>
    <t>A</t>
    <phoneticPr fontId="22"/>
  </si>
  <si>
    <t>大会名横看板</t>
  </si>
  <si>
    <t>B</t>
    <phoneticPr fontId="22"/>
  </si>
  <si>
    <t>W900×H1800（+脚300）　Ａ型両面　　木枠＋ターポリンIJ出力</t>
  </si>
  <si>
    <t>C</t>
    <phoneticPr fontId="22"/>
  </si>
  <si>
    <t>W2700×H1800（+脚300）</t>
  </si>
  <si>
    <t>D</t>
    <phoneticPr fontId="22"/>
  </si>
  <si>
    <t>トーナメント看板</t>
    <rPh sb="6" eb="8">
      <t>カンバン</t>
    </rPh>
    <phoneticPr fontId="22"/>
  </si>
  <si>
    <t>E</t>
    <phoneticPr fontId="22"/>
  </si>
  <si>
    <t>F</t>
    <phoneticPr fontId="22"/>
  </si>
  <si>
    <t>W450×H1500（＋脚300）　A型片面　　自立補助金具</t>
  </si>
  <si>
    <t>A3ラミネート加工</t>
  </si>
  <si>
    <t>鉄ウェイト</t>
  </si>
  <si>
    <t>φ270　20kg　シルバー</t>
  </si>
  <si>
    <t>看板固定用/予備含む</t>
    <rPh sb="0" eb="2">
      <t>カンバン</t>
    </rPh>
    <rPh sb="2" eb="4">
      <t>コテイ</t>
    </rPh>
    <rPh sb="4" eb="5">
      <t>ヨウ</t>
    </rPh>
    <rPh sb="6" eb="8">
      <t>ヨビ</t>
    </rPh>
    <rPh sb="8" eb="9">
      <t>フク</t>
    </rPh>
    <phoneticPr fontId="22"/>
  </si>
  <si>
    <t>サインデータ作成費</t>
  </si>
  <si>
    <t>校正2回程度</t>
  </si>
  <si>
    <t>設営・撤去費</t>
  </si>
  <si>
    <t>会場</t>
  </si>
  <si>
    <t>往復運搬費費</t>
  </si>
  <si>
    <t>金</t>
    <rPh sb="0" eb="1">
      <t>キン</t>
    </rPh>
    <phoneticPr fontId="22"/>
  </si>
  <si>
    <t>円</t>
    <rPh sb="0" eb="1">
      <t>エン</t>
    </rPh>
    <phoneticPr fontId="22"/>
  </si>
  <si>
    <t>委 託 名</t>
    <rPh sb="0" eb="1">
      <t>イ</t>
    </rPh>
    <rPh sb="2" eb="3">
      <t>コトヅケ</t>
    </rPh>
    <rPh sb="4" eb="5">
      <t>メイ</t>
    </rPh>
    <phoneticPr fontId="22"/>
  </si>
  <si>
    <t>委託年度</t>
    <rPh sb="0" eb="1">
      <t>イ</t>
    </rPh>
    <rPh sb="1" eb="2">
      <t>コトヅケ</t>
    </rPh>
    <rPh sb="2" eb="4">
      <t>ネンド</t>
    </rPh>
    <phoneticPr fontId="22"/>
  </si>
  <si>
    <t>箇    所</t>
    <rPh sb="0" eb="1">
      <t>カ</t>
    </rPh>
    <rPh sb="5" eb="6">
      <t>トコロ</t>
    </rPh>
    <phoneticPr fontId="22"/>
  </si>
  <si>
    <t>工 　 期</t>
    <rPh sb="0" eb="1">
      <t>コウ</t>
    </rPh>
    <rPh sb="4" eb="5">
      <t>キ</t>
    </rPh>
    <phoneticPr fontId="22"/>
  </si>
  <si>
    <t>内訳書</t>
    <rPh sb="0" eb="1">
      <t>ウチ</t>
    </rPh>
    <rPh sb="1" eb="2">
      <t>ヤク</t>
    </rPh>
    <rPh sb="2" eb="3">
      <t>ショ</t>
    </rPh>
    <phoneticPr fontId="22"/>
  </si>
  <si>
    <t>委託名</t>
    <rPh sb="0" eb="2">
      <t>イタク</t>
    </rPh>
    <rPh sb="2" eb="3">
      <t>メイ</t>
    </rPh>
    <phoneticPr fontId="22"/>
  </si>
  <si>
    <t>工種</t>
    <rPh sb="0" eb="1">
      <t>コウ</t>
    </rPh>
    <rPh sb="1" eb="2">
      <t>タネ</t>
    </rPh>
    <phoneticPr fontId="22"/>
  </si>
  <si>
    <t>種目</t>
    <rPh sb="0" eb="1">
      <t>タネ</t>
    </rPh>
    <rPh sb="1" eb="2">
      <t>メ</t>
    </rPh>
    <phoneticPr fontId="22"/>
  </si>
  <si>
    <t>単位</t>
    <rPh sb="0" eb="1">
      <t>タン</t>
    </rPh>
    <rPh sb="1" eb="2">
      <t>クライ</t>
    </rPh>
    <phoneticPr fontId="22"/>
  </si>
  <si>
    <t>数量</t>
    <rPh sb="0" eb="1">
      <t>カズ</t>
    </rPh>
    <rPh sb="1" eb="2">
      <t>リョウ</t>
    </rPh>
    <phoneticPr fontId="22"/>
  </si>
  <si>
    <t>単価</t>
    <rPh sb="0" eb="1">
      <t>タン</t>
    </rPh>
    <rPh sb="1" eb="2">
      <t>アタイ</t>
    </rPh>
    <phoneticPr fontId="22"/>
  </si>
  <si>
    <t>金額</t>
    <rPh sb="0" eb="1">
      <t>キン</t>
    </rPh>
    <rPh sb="1" eb="2">
      <t>ガク</t>
    </rPh>
    <phoneticPr fontId="22"/>
  </si>
  <si>
    <t>摘要</t>
    <rPh sb="0" eb="1">
      <t>テキ</t>
    </rPh>
    <rPh sb="1" eb="2">
      <t>ヨウ</t>
    </rPh>
    <phoneticPr fontId="22"/>
  </si>
  <si>
    <t>直接費</t>
    <rPh sb="0" eb="2">
      <t>チョクセツ</t>
    </rPh>
    <rPh sb="2" eb="3">
      <t>ヒ</t>
    </rPh>
    <phoneticPr fontId="22"/>
  </si>
  <si>
    <t>式</t>
    <rPh sb="0" eb="1">
      <t>シキ</t>
    </rPh>
    <phoneticPr fontId="22"/>
  </si>
  <si>
    <t>間接費</t>
    <rPh sb="0" eb="2">
      <t>カンセツ</t>
    </rPh>
    <rPh sb="2" eb="3">
      <t>ヒ</t>
    </rPh>
    <phoneticPr fontId="22"/>
  </si>
  <si>
    <t>総合計</t>
    <phoneticPr fontId="22"/>
  </si>
  <si>
    <t>会場設営関係費</t>
    <rPh sb="0" eb="4">
      <t>カイジョウセツエイ</t>
    </rPh>
    <rPh sb="4" eb="7">
      <t>カンケイヒ</t>
    </rPh>
    <phoneticPr fontId="22"/>
  </si>
  <si>
    <t>⓪</t>
    <phoneticPr fontId="22"/>
  </si>
  <si>
    <t>競技会場</t>
  </si>
  <si>
    <t>卓球フェンス</t>
  </si>
  <si>
    <t>記録席</t>
  </si>
  <si>
    <t>審判員席</t>
  </si>
  <si>
    <t>A.記録席に含む</t>
    <rPh sb="2" eb="4">
      <t>キロク</t>
    </rPh>
    <rPh sb="4" eb="5">
      <t>セキ</t>
    </rPh>
    <rPh sb="6" eb="7">
      <t>フク</t>
    </rPh>
    <phoneticPr fontId="22"/>
  </si>
  <si>
    <t>戦評席</t>
  </si>
  <si>
    <t>コートベンチ</t>
  </si>
  <si>
    <t>ベンチソファ</t>
  </si>
  <si>
    <t>ウォームアップエリア</t>
  </si>
  <si>
    <t>競技役員席</t>
  </si>
  <si>
    <t>放送進行席</t>
  </si>
  <si>
    <t>救護席</t>
  </si>
  <si>
    <t>競技補助員席</t>
  </si>
  <si>
    <t>チーム記録席</t>
  </si>
  <si>
    <t>①②</t>
    <phoneticPr fontId="22"/>
  </si>
  <si>
    <t>競技本部・記録本部</t>
  </si>
  <si>
    <t>③</t>
    <phoneticPr fontId="22"/>
  </si>
  <si>
    <t>④</t>
    <phoneticPr fontId="22"/>
  </si>
  <si>
    <t>⑤</t>
    <phoneticPr fontId="22"/>
  </si>
  <si>
    <t>救護室</t>
  </si>
  <si>
    <t>冷蔵庫（既存）</t>
  </si>
  <si>
    <t>ロッカー（既存）</t>
  </si>
  <si>
    <t>会議テーブル</t>
  </si>
  <si>
    <t>W455×D437×H740　ネイビー</t>
  </si>
  <si>
    <t>⑦</t>
    <phoneticPr fontId="22"/>
  </si>
  <si>
    <t>⑩</t>
    <phoneticPr fontId="22"/>
  </si>
  <si>
    <t>ハンガーラック（実行委員会）</t>
  </si>
  <si>
    <t>ハンガー（実行委員会）</t>
  </si>
  <si>
    <t>⑪</t>
    <phoneticPr fontId="22"/>
  </si>
  <si>
    <t>フロアシート</t>
  </si>
  <si>
    <t>⑫</t>
    <phoneticPr fontId="22"/>
  </si>
  <si>
    <t>選手監督・関係者受付</t>
  </si>
  <si>
    <t>⑬</t>
    <phoneticPr fontId="22"/>
  </si>
  <si>
    <t>既存設備利用</t>
    <rPh sb="0" eb="4">
      <t>キゾンセツビ</t>
    </rPh>
    <rPh sb="4" eb="6">
      <t>リヨウ</t>
    </rPh>
    <phoneticPr fontId="22"/>
  </si>
  <si>
    <t>⑭</t>
    <phoneticPr fontId="22"/>
  </si>
  <si>
    <t>放送室</t>
  </si>
  <si>
    <t>ワイヤレスマイク（既存）</t>
  </si>
  <si>
    <t>⑮</t>
    <phoneticPr fontId="22"/>
  </si>
  <si>
    <t>⑯</t>
    <phoneticPr fontId="22"/>
  </si>
  <si>
    <t>サイン項目にて計上</t>
    <rPh sb="3" eb="5">
      <t>コウモク</t>
    </rPh>
    <rPh sb="7" eb="9">
      <t>ケイジョウ</t>
    </rPh>
    <phoneticPr fontId="22"/>
  </si>
  <si>
    <t>⑰</t>
    <phoneticPr fontId="22"/>
  </si>
  <si>
    <t>⑱</t>
    <phoneticPr fontId="22"/>
  </si>
  <si>
    <t>⑲</t>
    <phoneticPr fontId="22"/>
  </si>
  <si>
    <t>⑳</t>
    <phoneticPr fontId="22"/>
  </si>
  <si>
    <t>報道・視察員席</t>
  </si>
  <si>
    <t>ベルトリールパーテーション</t>
  </si>
  <si>
    <t>㉑</t>
    <phoneticPr fontId="22"/>
  </si>
  <si>
    <t>選手集合所</t>
  </si>
  <si>
    <t>㉒</t>
    <phoneticPr fontId="22"/>
  </si>
  <si>
    <t>選手更衣室</t>
  </si>
  <si>
    <t>㉓</t>
    <phoneticPr fontId="22"/>
  </si>
  <si>
    <t>男子審判員更衣室・シャワー室</t>
  </si>
  <si>
    <t>㉔</t>
    <phoneticPr fontId="22"/>
  </si>
  <si>
    <t>女子審判員更衣室・シャワー室</t>
  </si>
  <si>
    <t>㉕</t>
    <phoneticPr fontId="22"/>
  </si>
  <si>
    <t>㉖</t>
    <phoneticPr fontId="22"/>
  </si>
  <si>
    <t>㉗</t>
    <phoneticPr fontId="22"/>
  </si>
  <si>
    <t>㉘</t>
    <phoneticPr fontId="22"/>
  </si>
  <si>
    <t>㉙</t>
    <phoneticPr fontId="22"/>
  </si>
  <si>
    <t>㉚</t>
    <phoneticPr fontId="22"/>
  </si>
  <si>
    <t>トイレ（関係者用）</t>
  </si>
  <si>
    <t>㉛</t>
    <phoneticPr fontId="22"/>
  </si>
  <si>
    <t>トイレ（一般用）</t>
  </si>
  <si>
    <t>プラスチックベンチ</t>
  </si>
  <si>
    <t>W1800×D270×SH460</t>
  </si>
  <si>
    <t>壁掛け時計</t>
  </si>
  <si>
    <t>㉞</t>
    <phoneticPr fontId="22"/>
  </si>
  <si>
    <t>チームバス乗降所</t>
  </si>
  <si>
    <t>㉟</t>
    <phoneticPr fontId="22"/>
  </si>
  <si>
    <t>喫煙所</t>
  </si>
  <si>
    <t>スタンド灰皿</t>
  </si>
  <si>
    <t>H600　ダスト付</t>
  </si>
  <si>
    <t>吸殻収集缶</t>
  </si>
  <si>
    <t>φ265×H296</t>
  </si>
  <si>
    <t>㊱</t>
    <phoneticPr fontId="22"/>
  </si>
  <si>
    <t>ごみ集積所</t>
  </si>
  <si>
    <t>㊲</t>
    <phoneticPr fontId="22"/>
  </si>
  <si>
    <t>㊳</t>
    <phoneticPr fontId="22"/>
  </si>
  <si>
    <t>輸送交通本部</t>
  </si>
  <si>
    <t>㊴</t>
    <phoneticPr fontId="22"/>
  </si>
  <si>
    <t>㊵</t>
    <phoneticPr fontId="22"/>
  </si>
  <si>
    <t>表彰関連</t>
  </si>
  <si>
    <t>セキュリティ（屋外）</t>
  </si>
  <si>
    <t>セキュリティ（屋内）</t>
  </si>
  <si>
    <t>m</t>
  </si>
  <si>
    <t>★</t>
    <phoneticPr fontId="22"/>
  </si>
  <si>
    <t>旗パネル</t>
    <rPh sb="0" eb="1">
      <t>ハタ</t>
    </rPh>
    <phoneticPr fontId="22"/>
  </si>
  <si>
    <t>大会名縦看板（両面）</t>
    <phoneticPr fontId="22"/>
  </si>
  <si>
    <t>会場案内看板</t>
    <phoneticPr fontId="22"/>
  </si>
  <si>
    <t>施設表示看板（A型）</t>
    <phoneticPr fontId="22"/>
  </si>
  <si>
    <t>誘導看板（A型）</t>
    <phoneticPr fontId="22"/>
  </si>
  <si>
    <t>施設表示ラミネート</t>
    <phoneticPr fontId="22"/>
  </si>
  <si>
    <t>品　番</t>
    <phoneticPr fontId="2"/>
  </si>
  <si>
    <t>①</t>
    <phoneticPr fontId="22"/>
  </si>
  <si>
    <t>競技本部</t>
  </si>
  <si>
    <t>W1800×D600×H700　Sエッジ</t>
  </si>
  <si>
    <t>黒板（既存）</t>
  </si>
  <si>
    <t>②</t>
    <phoneticPr fontId="22"/>
  </si>
  <si>
    <t>放送席・記録員席</t>
  </si>
  <si>
    <t>学校机</t>
  </si>
  <si>
    <t>卓上マイクスタンド（既存）</t>
  </si>
  <si>
    <t>マイクスタンド（既存）</t>
  </si>
  <si>
    <t>放送設備（既存）</t>
  </si>
  <si>
    <t>来賓・役員席</t>
  </si>
  <si>
    <t>⑥</t>
    <phoneticPr fontId="22"/>
  </si>
  <si>
    <t>⑧</t>
    <phoneticPr fontId="22"/>
  </si>
  <si>
    <t>視察・報道員席</t>
  </si>
  <si>
    <t>⑨</t>
    <phoneticPr fontId="22"/>
  </si>
  <si>
    <t>福祉席</t>
  </si>
  <si>
    <t>寝具セット（実行委員会）</t>
  </si>
  <si>
    <t>審判員更衣室</t>
  </si>
  <si>
    <t>次試合選手控所</t>
  </si>
  <si>
    <t>アップ・練習会場</t>
  </si>
  <si>
    <t>既存施設利用</t>
    <rPh sb="0" eb="2">
      <t>キゾン</t>
    </rPh>
    <rPh sb="2" eb="6">
      <t>シセツリヨウ</t>
    </rPh>
    <phoneticPr fontId="22"/>
  </si>
  <si>
    <t>シャトルバス乗降所</t>
  </si>
  <si>
    <t>㉜</t>
    <phoneticPr fontId="22"/>
  </si>
  <si>
    <t>タクシー乗降所</t>
  </si>
  <si>
    <t>㉝</t>
    <phoneticPr fontId="22"/>
  </si>
  <si>
    <t>その他2</t>
    <rPh sb="2" eb="3">
      <t>ホカ</t>
    </rPh>
    <phoneticPr fontId="22"/>
  </si>
  <si>
    <t>セキュリティ関連</t>
  </si>
  <si>
    <t>W3600×H1800（+脚300）</t>
  </si>
  <si>
    <t>軟式野球競技（リハーサル大会）</t>
    <rPh sb="0" eb="2">
      <t>ナンシキ</t>
    </rPh>
    <rPh sb="2" eb="4">
      <t>ヤキュウ</t>
    </rPh>
    <rPh sb="4" eb="6">
      <t>キョウギ</t>
    </rPh>
    <rPh sb="12" eb="14">
      <t>タイカイ</t>
    </rPh>
    <phoneticPr fontId="22"/>
  </si>
  <si>
    <t>バックネット</t>
  </si>
  <si>
    <t>ホームランポール</t>
  </si>
  <si>
    <t>架台付き</t>
  </si>
  <si>
    <t>A3 新品トナー各色装填済み　</t>
  </si>
  <si>
    <t>棟</t>
  </si>
  <si>
    <t>㊶</t>
    <phoneticPr fontId="22"/>
  </si>
  <si>
    <t>㊷</t>
    <phoneticPr fontId="22"/>
  </si>
  <si>
    <t>小計</t>
    <rPh sb="0" eb="2">
      <t>ショウケイ</t>
    </rPh>
    <phoneticPr fontId="22"/>
  </si>
  <si>
    <t>諸経費（現場管理費・現場資材費等）</t>
    <rPh sb="0" eb="1">
      <t>ショ</t>
    </rPh>
    <rPh sb="1" eb="3">
      <t>ケイヒ</t>
    </rPh>
    <rPh sb="15" eb="16">
      <t>ナド</t>
    </rPh>
    <phoneticPr fontId="22"/>
  </si>
  <si>
    <t>契約締結日から令和７年11月７日まで</t>
    <rPh sb="7" eb="9">
      <t>レイワ</t>
    </rPh>
    <rPh sb="10" eb="11">
      <t>ネン</t>
    </rPh>
    <rPh sb="13" eb="14">
      <t>ガツ</t>
    </rPh>
    <rPh sb="15" eb="16">
      <t>ヒ</t>
    </rPh>
    <phoneticPr fontId="22"/>
  </si>
  <si>
    <t>わたSHIGA輝く国スポ大会守山市開催競技会場設営・撤去等業務</t>
    <rPh sb="12" eb="14">
      <t>タイカイ</t>
    </rPh>
    <phoneticPr fontId="22"/>
  </si>
  <si>
    <t>サッカー競技会場設営関係費</t>
    <rPh sb="4" eb="6">
      <t>キョウギ</t>
    </rPh>
    <rPh sb="6" eb="10">
      <t>カイジョウセツエイ</t>
    </rPh>
    <rPh sb="10" eb="13">
      <t>カンケイヒ</t>
    </rPh>
    <phoneticPr fontId="22"/>
  </si>
  <si>
    <t>バレーボール競技会場設営関係費</t>
    <rPh sb="6" eb="8">
      <t>キョウギ</t>
    </rPh>
    <rPh sb="8" eb="12">
      <t>カイジョウセツエイ</t>
    </rPh>
    <rPh sb="12" eb="15">
      <t>カンケイヒ</t>
    </rPh>
    <phoneticPr fontId="22"/>
  </si>
  <si>
    <t>軟式野球競技会場設営関係費</t>
    <rPh sb="0" eb="4">
      <t>ナンシキヤキュウ</t>
    </rPh>
    <rPh sb="4" eb="6">
      <t>キョウギ</t>
    </rPh>
    <rPh sb="6" eb="10">
      <t>カイジョウセツエイ</t>
    </rPh>
    <rPh sb="10" eb="13">
      <t>カンケイヒ</t>
    </rPh>
    <phoneticPr fontId="22"/>
  </si>
  <si>
    <t>ソフトボール競技会場設営関係費</t>
    <rPh sb="6" eb="8">
      <t>キョウギ</t>
    </rPh>
    <rPh sb="8" eb="12">
      <t>カイジョウセツエイ</t>
    </rPh>
    <rPh sb="12" eb="15">
      <t>カンケイヒ</t>
    </rPh>
    <phoneticPr fontId="22"/>
  </si>
  <si>
    <t>個</t>
    <phoneticPr fontId="22"/>
  </si>
  <si>
    <t>式</t>
    <phoneticPr fontId="22"/>
  </si>
  <si>
    <t>コードリール</t>
    <phoneticPr fontId="22"/>
  </si>
  <si>
    <t>張</t>
    <phoneticPr fontId="22"/>
  </si>
  <si>
    <t>ホワイトボード</t>
    <phoneticPr fontId="22"/>
  </si>
  <si>
    <t>ホワイトボードマーカー</t>
    <phoneticPr fontId="22"/>
  </si>
  <si>
    <t>枚</t>
    <phoneticPr fontId="22"/>
  </si>
  <si>
    <t>台</t>
    <phoneticPr fontId="22"/>
  </si>
  <si>
    <t>本</t>
    <phoneticPr fontId="22"/>
  </si>
  <si>
    <t>椅子</t>
    <phoneticPr fontId="22"/>
  </si>
  <si>
    <t>-</t>
    <phoneticPr fontId="22"/>
  </si>
  <si>
    <t>ブルーシート</t>
    <phoneticPr fontId="22"/>
  </si>
  <si>
    <t>リヤカー</t>
    <phoneticPr fontId="22"/>
  </si>
  <si>
    <t>クーラーボックス</t>
    <phoneticPr fontId="22"/>
  </si>
  <si>
    <t>枚</t>
    <rPh sb="0" eb="1">
      <t>マイ</t>
    </rPh>
    <phoneticPr fontId="22"/>
  </si>
  <si>
    <t>ゴムマット</t>
    <phoneticPr fontId="22"/>
  </si>
  <si>
    <t>本</t>
    <rPh sb="0" eb="1">
      <t>ホン</t>
    </rPh>
    <phoneticPr fontId="22"/>
  </si>
  <si>
    <t>白布</t>
  </si>
  <si>
    <t>机</t>
    <phoneticPr fontId="22"/>
  </si>
  <si>
    <t>予備1枚含む</t>
    <rPh sb="0" eb="2">
      <t>ヨビ</t>
    </rPh>
    <rPh sb="3" eb="4">
      <t>マイ</t>
    </rPh>
    <rPh sb="4" eb="5">
      <t>フク</t>
    </rPh>
    <phoneticPr fontId="22"/>
  </si>
  <si>
    <t>ステージ</t>
  </si>
  <si>
    <t>ステージ用ステップ</t>
  </si>
  <si>
    <t>H200　※ステージH400で使用</t>
  </si>
  <si>
    <t>ステージ用スカート</t>
  </si>
  <si>
    <t>H400　ブラック</t>
  </si>
  <si>
    <t>延長コード</t>
  </si>
  <si>
    <t>賞状用黒盆（大）</t>
  </si>
  <si>
    <t>フロアシート</t>
    <phoneticPr fontId="22"/>
  </si>
  <si>
    <t>仮設トイレ</t>
    <rPh sb="0" eb="2">
      <t>カセツ</t>
    </rPh>
    <phoneticPr fontId="22"/>
  </si>
  <si>
    <t>台</t>
    <rPh sb="0" eb="1">
      <t>ダイ</t>
    </rPh>
    <phoneticPr fontId="22"/>
  </si>
  <si>
    <t>すのこ</t>
    <phoneticPr fontId="22"/>
  </si>
  <si>
    <t>ハンガーラック</t>
  </si>
  <si>
    <t>ハンガー</t>
  </si>
  <si>
    <t>インタビューコーナー</t>
  </si>
  <si>
    <t>トーナメント表・記録速報所</t>
  </si>
  <si>
    <t>速報箱</t>
  </si>
  <si>
    <t>3.6m×5.4ｍ</t>
    <phoneticPr fontId="22"/>
  </si>
  <si>
    <t>拡声器</t>
  </si>
  <si>
    <t>15W　最大:23W</t>
  </si>
  <si>
    <t>映像配信</t>
  </si>
  <si>
    <t>映像配信</t>
    <rPh sb="0" eb="2">
      <t>エイゾウ</t>
    </rPh>
    <rPh sb="2" eb="4">
      <t>ハイシン</t>
    </rPh>
    <phoneticPr fontId="22"/>
  </si>
  <si>
    <t>大型モニター</t>
    <rPh sb="0" eb="2">
      <t>オオガタ</t>
    </rPh>
    <phoneticPr fontId="22"/>
  </si>
  <si>
    <t>42インチ/スタンド付き</t>
    <rPh sb="10" eb="11">
      <t>ツ</t>
    </rPh>
    <phoneticPr fontId="22"/>
  </si>
  <si>
    <t>熱中症対策</t>
    <rPh sb="0" eb="5">
      <t>ネッチュウショウタイサク</t>
    </rPh>
    <phoneticPr fontId="22"/>
  </si>
  <si>
    <t>大型扇風機</t>
    <rPh sb="0" eb="2">
      <t>オオガタ</t>
    </rPh>
    <rPh sb="2" eb="5">
      <t>センプウキ</t>
    </rPh>
    <phoneticPr fontId="22"/>
  </si>
  <si>
    <t>玄関</t>
    <rPh sb="0" eb="2">
      <t>ゲンカン</t>
    </rPh>
    <phoneticPr fontId="22"/>
  </si>
  <si>
    <t>トーナメント看板</t>
    <phoneticPr fontId="22"/>
  </si>
  <si>
    <t>施設表示CPパネル</t>
    <phoneticPr fontId="22"/>
  </si>
  <si>
    <t>吊看板CPパネル</t>
    <phoneticPr fontId="22"/>
  </si>
  <si>
    <t>W700×H250</t>
  </si>
  <si>
    <t>インタビューボード</t>
  </si>
  <si>
    <t>⓪a</t>
    <phoneticPr fontId="22"/>
  </si>
  <si>
    <t>広角集球ネット</t>
  </si>
  <si>
    <t>簡易式外野フェンス</t>
  </si>
  <si>
    <t>簡易式内野ネット</t>
  </si>
  <si>
    <t>ウエイト</t>
    <phoneticPr fontId="22"/>
  </si>
  <si>
    <t>個</t>
    <rPh sb="0" eb="1">
      <t>コ</t>
    </rPh>
    <phoneticPr fontId="22"/>
  </si>
  <si>
    <t>フェンス用杭</t>
  </si>
  <si>
    <t>⓪b</t>
    <phoneticPr fontId="22"/>
  </si>
  <si>
    <t>イエローカバー</t>
  </si>
  <si>
    <t>Φ86 スポンジ</t>
  </si>
  <si>
    <t>①a</t>
    <phoneticPr fontId="22"/>
  </si>
  <si>
    <t>多目的台</t>
  </si>
  <si>
    <t>W450×D450×H700　白</t>
  </si>
  <si>
    <t>ワイヤレスマイク</t>
    <phoneticPr fontId="22"/>
  </si>
  <si>
    <t>卓上マイクスタンド</t>
    <phoneticPr fontId="22"/>
  </si>
  <si>
    <t>マイクスタンド</t>
    <phoneticPr fontId="22"/>
  </si>
  <si>
    <t>放送設備</t>
    <phoneticPr fontId="22"/>
  </si>
  <si>
    <t>①b</t>
    <phoneticPr fontId="22"/>
  </si>
  <si>
    <t>防球ネット</t>
  </si>
  <si>
    <t>間</t>
  </si>
  <si>
    <t>床台　</t>
  </si>
  <si>
    <t>パンチカーペット</t>
  </si>
  <si>
    <t>放送設備</t>
    <rPh sb="0" eb="2">
      <t>ホウソウ</t>
    </rPh>
    <rPh sb="2" eb="4">
      <t>セツビ</t>
    </rPh>
    <phoneticPr fontId="22"/>
  </si>
  <si>
    <t>競技本部（市民球場）</t>
    <rPh sb="5" eb="7">
      <t>シミン</t>
    </rPh>
    <rPh sb="7" eb="9">
      <t>キュウジョウ</t>
    </rPh>
    <phoneticPr fontId="22"/>
  </si>
  <si>
    <t>自転車</t>
    <rPh sb="0" eb="3">
      <t>ジテンシャ</t>
    </rPh>
    <phoneticPr fontId="22"/>
  </si>
  <si>
    <t>①b球場本部(ソフトボール場)と兼ねる</t>
    <rPh sb="2" eb="4">
      <t>キュウジョウ</t>
    </rPh>
    <rPh sb="4" eb="6">
      <t>ホンブ</t>
    </rPh>
    <rPh sb="13" eb="14">
      <t>ジョウ</t>
    </rPh>
    <rPh sb="16" eb="17">
      <t>カ</t>
    </rPh>
    <phoneticPr fontId="22"/>
  </si>
  <si>
    <t>⑥a</t>
    <phoneticPr fontId="22"/>
  </si>
  <si>
    <t>プラスチック棚</t>
    <phoneticPr fontId="22"/>
  </si>
  <si>
    <t>⑥b</t>
    <phoneticPr fontId="22"/>
  </si>
  <si>
    <t>⑦a</t>
    <phoneticPr fontId="22"/>
  </si>
  <si>
    <t>⑦b</t>
    <phoneticPr fontId="22"/>
  </si>
  <si>
    <t>審判員席(ソフトボール場)</t>
  </si>
  <si>
    <t>⑧a</t>
    <phoneticPr fontId="22"/>
  </si>
  <si>
    <t>⑧b</t>
    <phoneticPr fontId="22"/>
  </si>
  <si>
    <t>競技役員席(ソフトボール場)</t>
  </si>
  <si>
    <t>⑪a</t>
    <phoneticPr fontId="22"/>
  </si>
  <si>
    <t>⑪b</t>
    <phoneticPr fontId="22"/>
  </si>
  <si>
    <t>⑬a</t>
    <phoneticPr fontId="22"/>
  </si>
  <si>
    <t>⑬b</t>
    <phoneticPr fontId="22"/>
  </si>
  <si>
    <t>⑭a</t>
    <phoneticPr fontId="22"/>
  </si>
  <si>
    <t>バットケース</t>
    <phoneticPr fontId="22"/>
  </si>
  <si>
    <t>⑭b</t>
    <phoneticPr fontId="22"/>
  </si>
  <si>
    <t>選手控所（スポーツ広場）</t>
    <rPh sb="9" eb="11">
      <t>ヒロバ</t>
    </rPh>
    <phoneticPr fontId="22"/>
  </si>
  <si>
    <t>ユニバーサルトイレ</t>
  </si>
  <si>
    <t>BSO（ソフトボール場）</t>
    <rPh sb="10" eb="11">
      <t>ジョウ</t>
    </rPh>
    <phoneticPr fontId="22"/>
  </si>
  <si>
    <t>BSO板</t>
  </si>
  <si>
    <t>スコアボード（ソフトボール場）</t>
    <rPh sb="13" eb="14">
      <t>ジョウ</t>
    </rPh>
    <phoneticPr fontId="22"/>
  </si>
  <si>
    <t>スコアボード</t>
  </si>
  <si>
    <t>㊷a</t>
    <phoneticPr fontId="22"/>
  </si>
  <si>
    <t>㊸</t>
    <phoneticPr fontId="22"/>
  </si>
  <si>
    <t>アップ・練習会場受付（スポーツ広場）</t>
    <rPh sb="8" eb="10">
      <t>ウケツケ</t>
    </rPh>
    <rPh sb="15" eb="17">
      <t>ヒロバ</t>
    </rPh>
    <phoneticPr fontId="22"/>
  </si>
  <si>
    <t>鉄柵</t>
  </si>
  <si>
    <t>音響設備</t>
  </si>
  <si>
    <t>表彰用</t>
    <rPh sb="0" eb="2">
      <t>ヒョウショウ</t>
    </rPh>
    <rPh sb="2" eb="3">
      <t>ヨウ</t>
    </rPh>
    <phoneticPr fontId="22"/>
  </si>
  <si>
    <t>歩行者マット　</t>
    <phoneticPr fontId="22"/>
  </si>
  <si>
    <t>W600×3.6ｍ</t>
    <phoneticPr fontId="22"/>
  </si>
  <si>
    <t>授乳室</t>
    <rPh sb="0" eb="3">
      <t>ジュニュウシツ</t>
    </rPh>
    <phoneticPr fontId="22"/>
  </si>
  <si>
    <t>ユニットハウス</t>
    <phoneticPr fontId="22"/>
  </si>
  <si>
    <t>救護ベッド</t>
    <phoneticPr fontId="22"/>
  </si>
  <si>
    <t>カームダウンスペース</t>
    <phoneticPr fontId="22"/>
  </si>
  <si>
    <t>イレクターフェンス</t>
    <phoneticPr fontId="22"/>
  </si>
  <si>
    <t>プラスチックベンチ</t>
    <phoneticPr fontId="22"/>
  </si>
  <si>
    <t>消除</t>
    <rPh sb="0" eb="2">
      <t>ショウジョ</t>
    </rPh>
    <phoneticPr fontId="22"/>
  </si>
  <si>
    <t>リース</t>
    <phoneticPr fontId="22"/>
  </si>
  <si>
    <t>ホワイトボード（マーカー）</t>
    <phoneticPr fontId="22"/>
  </si>
  <si>
    <t>実施本部控室</t>
    <rPh sb="4" eb="6">
      <t>ヒカエシツ</t>
    </rPh>
    <phoneticPr fontId="22"/>
  </si>
  <si>
    <t>既存利用</t>
    <rPh sb="2" eb="4">
      <t>リヨウ</t>
    </rPh>
    <phoneticPr fontId="22"/>
  </si>
  <si>
    <t>待合所</t>
    <rPh sb="0" eb="3">
      <t>マチアイジョ</t>
    </rPh>
    <phoneticPr fontId="22"/>
  </si>
  <si>
    <t>ワンタッチテント</t>
    <phoneticPr fontId="22"/>
  </si>
  <si>
    <t>3ｍ×３ｍ</t>
    <phoneticPr fontId="22"/>
  </si>
  <si>
    <t>国スポブース</t>
    <rPh sb="0" eb="1">
      <t>コク</t>
    </rPh>
    <phoneticPr fontId="22"/>
  </si>
  <si>
    <t>駐車場係員控所</t>
    <rPh sb="0" eb="3">
      <t>チュウシャジョウ</t>
    </rPh>
    <rPh sb="3" eb="5">
      <t>カカリイン</t>
    </rPh>
    <rPh sb="5" eb="7">
      <t>ヒカエジョ</t>
    </rPh>
    <phoneticPr fontId="22"/>
  </si>
  <si>
    <t>W1800×D270×SH460</t>
    <phoneticPr fontId="22"/>
  </si>
  <si>
    <t>壁掛時計</t>
    <rPh sb="0" eb="2">
      <t>カベカ</t>
    </rPh>
    <rPh sb="2" eb="4">
      <t>ドケイ</t>
    </rPh>
    <phoneticPr fontId="22"/>
  </si>
  <si>
    <t>移動</t>
    <rPh sb="0" eb="2">
      <t>イドウ</t>
    </rPh>
    <phoneticPr fontId="22"/>
  </si>
  <si>
    <t>ボールボーイ用</t>
    <rPh sb="6" eb="7">
      <t>ヨウ</t>
    </rPh>
    <phoneticPr fontId="22"/>
  </si>
  <si>
    <t>折畳椅子</t>
    <phoneticPr fontId="22"/>
  </si>
  <si>
    <t>学童イベント用受付</t>
    <rPh sb="0" eb="2">
      <t>ガクドウ</t>
    </rPh>
    <rPh sb="6" eb="7">
      <t>ヨウ</t>
    </rPh>
    <rPh sb="7" eb="9">
      <t>ウケツケ</t>
    </rPh>
    <phoneticPr fontId="22"/>
  </si>
  <si>
    <t>おもてなしコーナーウォーターサーバー用</t>
    <rPh sb="18" eb="19">
      <t>ヨウ</t>
    </rPh>
    <phoneticPr fontId="22"/>
  </si>
  <si>
    <t>養生ゴムマット</t>
    <rPh sb="0" eb="2">
      <t>ヨウジョウ</t>
    </rPh>
    <phoneticPr fontId="22"/>
  </si>
  <si>
    <t>コードリール線養生用</t>
    <rPh sb="6" eb="7">
      <t>セン</t>
    </rPh>
    <rPh sb="7" eb="9">
      <t>ヨウジョウ</t>
    </rPh>
    <rPh sb="9" eb="10">
      <t>ヨウ</t>
    </rPh>
    <phoneticPr fontId="22"/>
  </si>
  <si>
    <t>１ｍ×２ｍ</t>
    <phoneticPr fontId="22"/>
  </si>
  <si>
    <t>計</t>
    <rPh sb="0" eb="1">
      <t>ケイ</t>
    </rPh>
    <phoneticPr fontId="22"/>
  </si>
  <si>
    <t>W450×H1500（＋脚300）　A型片面　　自立補助金具</t>
    <rPh sb="20" eb="22">
      <t>カタメン</t>
    </rPh>
    <phoneticPr fontId="22"/>
  </si>
  <si>
    <t>仮設ユニバーサルトイレ</t>
    <rPh sb="0" eb="2">
      <t>カセツ</t>
    </rPh>
    <phoneticPr fontId="22"/>
  </si>
  <si>
    <t>車椅子用　汲み取り費　車両費含む</t>
    <rPh sb="0" eb="1">
      <t>クルマ</t>
    </rPh>
    <rPh sb="1" eb="3">
      <t>イス</t>
    </rPh>
    <rPh sb="3" eb="4">
      <t>ヨウ</t>
    </rPh>
    <rPh sb="5" eb="6">
      <t>ク</t>
    </rPh>
    <rPh sb="7" eb="8">
      <t>ト</t>
    </rPh>
    <rPh sb="9" eb="10">
      <t>ヒ</t>
    </rPh>
    <rPh sb="11" eb="14">
      <t>シャリョウヒ</t>
    </rPh>
    <rPh sb="14" eb="15">
      <t>フク</t>
    </rPh>
    <phoneticPr fontId="22"/>
  </si>
  <si>
    <t>棟</t>
    <rPh sb="0" eb="1">
      <t>ムネ</t>
    </rPh>
    <phoneticPr fontId="22"/>
  </si>
  <si>
    <t>保冷剤</t>
    <rPh sb="0" eb="3">
      <t>ホレイザイ</t>
    </rPh>
    <phoneticPr fontId="22"/>
  </si>
  <si>
    <t>ブルーシート用ウェイト</t>
    <rPh sb="6" eb="7">
      <t>ヨウ</t>
    </rPh>
    <phoneticPr fontId="22"/>
  </si>
  <si>
    <t>3600×5400</t>
    <phoneticPr fontId="22"/>
  </si>
  <si>
    <t>10000×10000　厚手</t>
    <rPh sb="12" eb="14">
      <t>アツデ</t>
    </rPh>
    <phoneticPr fontId="22"/>
  </si>
  <si>
    <t>20kg</t>
    <phoneticPr fontId="22"/>
  </si>
  <si>
    <t>15ℓ</t>
    <phoneticPr fontId="22"/>
  </si>
  <si>
    <t>テント用ウェイト</t>
    <rPh sb="3" eb="4">
      <t>ヨウ</t>
    </rPh>
    <phoneticPr fontId="22"/>
  </si>
  <si>
    <t>60kg</t>
    <phoneticPr fontId="22"/>
  </si>
  <si>
    <t>W1800×H1100</t>
    <phoneticPr fontId="22"/>
  </si>
  <si>
    <t>リース</t>
  </si>
  <si>
    <t>W900×D450</t>
    <phoneticPr fontId="22"/>
  </si>
  <si>
    <t>発電機</t>
    <phoneticPr fontId="22"/>
  </si>
  <si>
    <t>W358×D516　A3対応　※袱紗別</t>
    <rPh sb="16" eb="18">
      <t>フクサ</t>
    </rPh>
    <phoneticPr fontId="22"/>
  </si>
  <si>
    <t>日</t>
    <rPh sb="0" eb="1">
      <t>ニチ</t>
    </rPh>
    <phoneticPr fontId="22"/>
  </si>
  <si>
    <t>ドレープシステム</t>
    <phoneticPr fontId="22"/>
  </si>
  <si>
    <t>洋式軽水洗便槽付　汲み取り費・車両費含む</t>
    <rPh sb="0" eb="2">
      <t>ヨウシキ</t>
    </rPh>
    <rPh sb="2" eb="3">
      <t>ケイ</t>
    </rPh>
    <rPh sb="3" eb="5">
      <t>スイセン</t>
    </rPh>
    <rPh sb="5" eb="7">
      <t>ベンソウ</t>
    </rPh>
    <rPh sb="7" eb="8">
      <t>ヅケ</t>
    </rPh>
    <rPh sb="9" eb="10">
      <t>ク</t>
    </rPh>
    <rPh sb="11" eb="12">
      <t>ト</t>
    </rPh>
    <rPh sb="13" eb="14">
      <t>ヒ</t>
    </rPh>
    <rPh sb="15" eb="17">
      <t>シャリョウ</t>
    </rPh>
    <rPh sb="17" eb="18">
      <t>ヒ</t>
    </rPh>
    <rPh sb="18" eb="19">
      <t>フク</t>
    </rPh>
    <phoneticPr fontId="22"/>
  </si>
  <si>
    <t>目隠しフェンス</t>
    <rPh sb="0" eb="2">
      <t>メカク</t>
    </rPh>
    <phoneticPr fontId="22"/>
  </si>
  <si>
    <t>転倒防止器具含む</t>
    <rPh sb="0" eb="4">
      <t>テントウボウシ</t>
    </rPh>
    <rPh sb="4" eb="6">
      <t>キグ</t>
    </rPh>
    <rPh sb="6" eb="7">
      <t>フク</t>
    </rPh>
    <phoneticPr fontId="22"/>
  </si>
  <si>
    <t>手洗い器</t>
    <rPh sb="0" eb="2">
      <t>テアラ</t>
    </rPh>
    <rPh sb="3" eb="4">
      <t>キ</t>
    </rPh>
    <phoneticPr fontId="22"/>
  </si>
  <si>
    <t>スリッパ</t>
    <phoneticPr fontId="22"/>
  </si>
  <si>
    <t>靴を脱がずに履けるもの</t>
    <rPh sb="0" eb="1">
      <t>クツ</t>
    </rPh>
    <rPh sb="2" eb="3">
      <t>ヌ</t>
    </rPh>
    <rPh sb="6" eb="7">
      <t>ハ</t>
    </rPh>
    <phoneticPr fontId="22"/>
  </si>
  <si>
    <t>傘立て</t>
    <rPh sb="0" eb="2">
      <t>カサタ</t>
    </rPh>
    <phoneticPr fontId="22"/>
  </si>
  <si>
    <t>ビニール傘</t>
    <rPh sb="4" eb="5">
      <t>カサ</t>
    </rPh>
    <phoneticPr fontId="22"/>
  </si>
  <si>
    <t>足</t>
    <rPh sb="0" eb="1">
      <t>ソク</t>
    </rPh>
    <phoneticPr fontId="22"/>
  </si>
  <si>
    <t>■軟式野球競技（本大会）</t>
    <rPh sb="1" eb="3">
      <t>ナンシキ</t>
    </rPh>
    <rPh sb="3" eb="5">
      <t>ヤキュウ</t>
    </rPh>
    <rPh sb="5" eb="7">
      <t>キョウギ</t>
    </rPh>
    <rPh sb="8" eb="9">
      <t>ホン</t>
    </rPh>
    <rPh sb="9" eb="11">
      <t>タイカイ</t>
    </rPh>
    <phoneticPr fontId="22"/>
  </si>
  <si>
    <t>1900/1/0</t>
    <phoneticPr fontId="22"/>
  </si>
  <si>
    <t>総合案内所</t>
    <phoneticPr fontId="22"/>
  </si>
  <si>
    <t>ボランティア受付</t>
    <rPh sb="6" eb="8">
      <t>ウケツケ</t>
    </rPh>
    <phoneticPr fontId="22"/>
  </si>
  <si>
    <t>仮設トイレ（車椅子用）</t>
    <rPh sb="0" eb="2">
      <t>カセツ</t>
    </rPh>
    <rPh sb="6" eb="10">
      <t>クルマイスヨウ</t>
    </rPh>
    <phoneticPr fontId="22"/>
  </si>
  <si>
    <t>選手控室</t>
    <rPh sb="3" eb="4">
      <t>シツ</t>
    </rPh>
    <phoneticPr fontId="22"/>
  </si>
  <si>
    <t>練習会場担当テント</t>
    <rPh sb="0" eb="6">
      <t>レンシュウカイジョウタントウ</t>
    </rPh>
    <phoneticPr fontId="22"/>
  </si>
  <si>
    <t>選手控えスペース</t>
    <rPh sb="0" eb="3">
      <t>センシュヒカ</t>
    </rPh>
    <phoneticPr fontId="22"/>
  </si>
  <si>
    <t>補助員控室</t>
    <rPh sb="0" eb="5">
      <t>ホジョインヒカエシツ</t>
    </rPh>
    <phoneticPr fontId="22"/>
  </si>
  <si>
    <t>選手監督・関係者受付（プログラム販売所）</t>
    <rPh sb="16" eb="19">
      <t>ハンバイショ</t>
    </rPh>
    <phoneticPr fontId="22"/>
  </si>
  <si>
    <t>ボールパーソン用</t>
    <rPh sb="7" eb="8">
      <t>ヨウ</t>
    </rPh>
    <phoneticPr fontId="22"/>
  </si>
  <si>
    <t>開閉式内野網ネット</t>
    <rPh sb="0" eb="3">
      <t>カイヘイシキ</t>
    </rPh>
    <rPh sb="3" eb="5">
      <t>ナイヤ</t>
    </rPh>
    <rPh sb="5" eb="6">
      <t>アミ</t>
    </rPh>
    <phoneticPr fontId="22"/>
  </si>
  <si>
    <t>その他３　音響設備欄に記載のものを使用</t>
    <rPh sb="2" eb="3">
      <t>タ</t>
    </rPh>
    <rPh sb="5" eb="7">
      <t>オンキョウ</t>
    </rPh>
    <rPh sb="7" eb="9">
      <t>セツビ</t>
    </rPh>
    <rPh sb="9" eb="10">
      <t>ラン</t>
    </rPh>
    <rPh sb="11" eb="13">
      <t>キサイ</t>
    </rPh>
    <rPh sb="17" eb="19">
      <t>シヨウ</t>
    </rPh>
    <phoneticPr fontId="22"/>
  </si>
  <si>
    <t>5ｍ　３口</t>
    <rPh sb="4" eb="5">
      <t>クチ</t>
    </rPh>
    <phoneticPr fontId="22"/>
  </si>
  <si>
    <t>撮影用タブレット</t>
    <rPh sb="0" eb="3">
      <t>サツエイヨウ</t>
    </rPh>
    <phoneticPr fontId="22"/>
  </si>
  <si>
    <t>ベビーベッド</t>
    <phoneticPr fontId="22"/>
  </si>
  <si>
    <t>マット・寝具類含む</t>
    <rPh sb="4" eb="7">
      <t>シングルイ</t>
    </rPh>
    <rPh sb="7" eb="8">
      <t>フク</t>
    </rPh>
    <phoneticPr fontId="22"/>
  </si>
  <si>
    <t>コート設営</t>
    <rPh sb="3" eb="5">
      <t>セツエイ</t>
    </rPh>
    <phoneticPr fontId="22"/>
  </si>
  <si>
    <t>コート</t>
    <phoneticPr fontId="22"/>
  </si>
  <si>
    <t>市民球場、ソフトボール場、スポーツ広場４面</t>
    <rPh sb="0" eb="2">
      <t>シミン</t>
    </rPh>
    <rPh sb="2" eb="4">
      <t>キュウジョウ</t>
    </rPh>
    <rPh sb="11" eb="12">
      <t>ジョウ</t>
    </rPh>
    <rPh sb="17" eb="19">
      <t>ヒロバ</t>
    </rPh>
    <rPh sb="20" eb="21">
      <t>メン</t>
    </rPh>
    <phoneticPr fontId="22"/>
  </si>
  <si>
    <t>既存物品使用</t>
    <rPh sb="4" eb="6">
      <t>シヨウ</t>
    </rPh>
    <phoneticPr fontId="22"/>
  </si>
  <si>
    <t>審判長席</t>
    <rPh sb="2" eb="3">
      <t>チョウ</t>
    </rPh>
    <phoneticPr fontId="22"/>
  </si>
  <si>
    <t>卓球フェンス</t>
    <phoneticPr fontId="22"/>
  </si>
  <si>
    <t>養生シート</t>
    <phoneticPr fontId="22"/>
  </si>
  <si>
    <t>W2,400×D1,300　</t>
    <phoneticPr fontId="22"/>
  </si>
  <si>
    <t>W1,800×D460×SH380　背無　ダークグレー</t>
    <phoneticPr fontId="22"/>
  </si>
  <si>
    <t>W2,400×D1,200×H200･400･600</t>
    <phoneticPr fontId="22"/>
  </si>
  <si>
    <t>H2,400 ポール・ベース・ビーム・ドレープ（ネイビー）</t>
    <phoneticPr fontId="22"/>
  </si>
  <si>
    <t>空気清浄機</t>
    <phoneticPr fontId="22"/>
  </si>
  <si>
    <t>掃除用具入れ</t>
    <phoneticPr fontId="22"/>
  </si>
  <si>
    <t xml:space="preserve">デジタル複合機 </t>
    <phoneticPr fontId="22"/>
  </si>
  <si>
    <t>カラーインクジェットプリンター</t>
    <phoneticPr fontId="22"/>
  </si>
  <si>
    <t>毎分30枚クラス　モノクロ2,000枚　カラー500枚含む</t>
    <phoneticPr fontId="22"/>
  </si>
  <si>
    <t>W900×D450×H1,800　天地5段</t>
    <phoneticPr fontId="22"/>
  </si>
  <si>
    <t>競技会場（特設コート）</t>
    <rPh sb="0" eb="2">
      <t>キョウギ</t>
    </rPh>
    <rPh sb="5" eb="7">
      <t>トクセツ</t>
    </rPh>
    <phoneticPr fontId="22"/>
  </si>
  <si>
    <t>③⑦⑪</t>
    <phoneticPr fontId="22"/>
  </si>
  <si>
    <t>競技役員控室・競技補助員控室・選手・監督控室</t>
    <rPh sb="15" eb="17">
      <t>センシュ</t>
    </rPh>
    <rPh sb="18" eb="20">
      <t>カントク</t>
    </rPh>
    <rPh sb="20" eb="22">
      <t>ヒカエシツ</t>
    </rPh>
    <phoneticPr fontId="22"/>
  </si>
  <si>
    <t>OAチェア 肘あり</t>
    <phoneticPr fontId="22"/>
  </si>
  <si>
    <t>冷蔵庫</t>
    <phoneticPr fontId="22"/>
  </si>
  <si>
    <t>電子レンジ</t>
    <phoneticPr fontId="22"/>
  </si>
  <si>
    <t>冷凍ストッカー</t>
    <phoneticPr fontId="22"/>
  </si>
  <si>
    <t>ロッカー</t>
    <phoneticPr fontId="22"/>
  </si>
  <si>
    <t>扇風機</t>
    <phoneticPr fontId="22"/>
  </si>
  <si>
    <t>デジタル複合機</t>
    <phoneticPr fontId="22"/>
  </si>
  <si>
    <t>スパインボード</t>
    <phoneticPr fontId="22"/>
  </si>
  <si>
    <t>屋内</t>
    <rPh sb="0" eb="2">
      <t>オクナイ</t>
    </rPh>
    <phoneticPr fontId="22"/>
  </si>
  <si>
    <t>屋外</t>
    <rPh sb="0" eb="2">
      <t>オクガイ</t>
    </rPh>
    <phoneticPr fontId="22"/>
  </si>
  <si>
    <t>ワゴン</t>
    <phoneticPr fontId="22"/>
  </si>
  <si>
    <t>音響機器</t>
    <phoneticPr fontId="22"/>
  </si>
  <si>
    <t>実施本部・大会役員・来賓控室</t>
    <rPh sb="5" eb="7">
      <t>タイカイ</t>
    </rPh>
    <rPh sb="7" eb="9">
      <t>ヤクイン</t>
    </rPh>
    <rPh sb="10" eb="12">
      <t>ライヒン</t>
    </rPh>
    <rPh sb="12" eb="14">
      <t>ヒカエシツ</t>
    </rPh>
    <phoneticPr fontId="22"/>
  </si>
  <si>
    <t>大会役員控室</t>
    <rPh sb="4" eb="6">
      <t>ヒカエシツ</t>
    </rPh>
    <phoneticPr fontId="22"/>
  </si>
  <si>
    <t>1.5K×2K</t>
    <phoneticPr fontId="22"/>
  </si>
  <si>
    <t>3K×5K</t>
    <phoneticPr fontId="22"/>
  </si>
  <si>
    <t>OAチェア 肘なし</t>
    <phoneticPr fontId="22"/>
  </si>
  <si>
    <t>ワイヤードマイク</t>
    <phoneticPr fontId="22"/>
  </si>
  <si>
    <t>書庫</t>
    <phoneticPr fontId="22"/>
  </si>
  <si>
    <t>W1,800×D500×H700</t>
    <phoneticPr fontId="22"/>
  </si>
  <si>
    <t>64ℓ</t>
    <phoneticPr fontId="22"/>
  </si>
  <si>
    <t>W1,800×D270×SH460</t>
    <phoneticPr fontId="22"/>
  </si>
  <si>
    <t>シャトルバス乗降所</t>
    <phoneticPr fontId="22"/>
  </si>
  <si>
    <t>ごみ箱に敷く用・被せ用</t>
    <rPh sb="2" eb="3">
      <t>バコ</t>
    </rPh>
    <rPh sb="6" eb="7">
      <t>ヨウ</t>
    </rPh>
    <rPh sb="10" eb="11">
      <t>ヨウ</t>
    </rPh>
    <phoneticPr fontId="22"/>
  </si>
  <si>
    <t>W1,945×D550×H1,860 ｷｬｽﾀｰ付/両面白 ﾏｰｶｰ黒赤青付</t>
    <rPh sb="34" eb="35">
      <t>クロ</t>
    </rPh>
    <rPh sb="35" eb="37">
      <t>アカアオ</t>
    </rPh>
    <rPh sb="37" eb="38">
      <t>ツ</t>
    </rPh>
    <phoneticPr fontId="22"/>
  </si>
  <si>
    <t>W350×D520×H1,500　A4・1列・10段</t>
    <phoneticPr fontId="22"/>
  </si>
  <si>
    <t>物販テント</t>
    <rPh sb="0" eb="2">
      <t>ブッパン</t>
    </rPh>
    <phoneticPr fontId="22"/>
  </si>
  <si>
    <t>W900×D600</t>
    <phoneticPr fontId="22"/>
  </si>
  <si>
    <t>W9,900×H900</t>
    <phoneticPr fontId="22"/>
  </si>
  <si>
    <t>W2,700×H1,800（+脚300）</t>
    <phoneticPr fontId="22"/>
  </si>
  <si>
    <t>W2,100×H1,800（+脚300）</t>
    <phoneticPr fontId="22"/>
  </si>
  <si>
    <t>W900×H1,800（+脚300）Ａ型両面　木枠＋ターポリンIJ出力</t>
    <phoneticPr fontId="22"/>
  </si>
  <si>
    <t>大会名縦看板</t>
    <phoneticPr fontId="22"/>
  </si>
  <si>
    <t>W450×H450（+脚750）</t>
    <rPh sb="11" eb="12">
      <t>アシ</t>
    </rPh>
    <phoneticPr fontId="22"/>
  </si>
  <si>
    <t>プラカード</t>
    <phoneticPr fontId="22"/>
  </si>
  <si>
    <t>プラカード台</t>
    <rPh sb="5" eb="6">
      <t>ダイ</t>
    </rPh>
    <phoneticPr fontId="22"/>
  </si>
  <si>
    <t>脚</t>
    <phoneticPr fontId="22"/>
  </si>
  <si>
    <t>その他１</t>
    <phoneticPr fontId="22"/>
  </si>
  <si>
    <t>その他２</t>
    <phoneticPr fontId="22"/>
  </si>
  <si>
    <t>その他３</t>
    <phoneticPr fontId="22"/>
  </si>
  <si>
    <t>その他４</t>
    <phoneticPr fontId="22"/>
  </si>
  <si>
    <t>その他５</t>
    <phoneticPr fontId="22"/>
  </si>
  <si>
    <t>その他６</t>
    <phoneticPr fontId="22"/>
  </si>
  <si>
    <t>W1,350×H900 合成紙IJ出力＋裏当てAP枠</t>
    <phoneticPr fontId="22"/>
  </si>
  <si>
    <t>通路に追加設置</t>
    <rPh sb="0" eb="2">
      <t>ツウロ</t>
    </rPh>
    <rPh sb="3" eb="5">
      <t>ツイカ</t>
    </rPh>
    <rPh sb="5" eb="7">
      <t>セッチ</t>
    </rPh>
    <phoneticPr fontId="22"/>
  </si>
  <si>
    <t>ソフトボール、軟式野球と兼ねる</t>
    <rPh sb="7" eb="11">
      <t>ナンシキヤキュウ</t>
    </rPh>
    <rPh sb="12" eb="13">
      <t>カ</t>
    </rPh>
    <phoneticPr fontId="22"/>
  </si>
  <si>
    <t>審判控室裏に設置</t>
    <rPh sb="6" eb="8">
      <t>セッチ</t>
    </rPh>
    <phoneticPr fontId="22"/>
  </si>
  <si>
    <t>W3,600×H300</t>
    <phoneticPr fontId="22"/>
  </si>
  <si>
    <t>得点板</t>
    <rPh sb="0" eb="2">
      <t>トクテン</t>
    </rPh>
    <rPh sb="2" eb="3">
      <t>イタ</t>
    </rPh>
    <phoneticPr fontId="22"/>
  </si>
  <si>
    <t>W2,000×H1,200</t>
    <phoneticPr fontId="22"/>
  </si>
  <si>
    <t>Ｗ2,000×H1,200</t>
    <phoneticPr fontId="22"/>
  </si>
  <si>
    <t xml:space="preserve">2K×3K </t>
    <phoneticPr fontId="22"/>
  </si>
  <si>
    <t>パイプテント（緑）</t>
    <phoneticPr fontId="22"/>
  </si>
  <si>
    <t>パイプテント（白）</t>
    <phoneticPr fontId="22"/>
  </si>
  <si>
    <t>H2,000</t>
    <phoneticPr fontId="22"/>
  </si>
  <si>
    <t>W1,800×D900×H100</t>
    <phoneticPr fontId="22"/>
  </si>
  <si>
    <t>①a球場本部（市民球場）と兼ねる</t>
    <rPh sb="2" eb="4">
      <t>キュウジョウ</t>
    </rPh>
    <rPh sb="4" eb="6">
      <t>ホンブ</t>
    </rPh>
    <rPh sb="7" eb="9">
      <t>シミン</t>
    </rPh>
    <rPh sb="9" eb="11">
      <t>キュウジョウ</t>
    </rPh>
    <rPh sb="13" eb="14">
      <t>カ</t>
    </rPh>
    <phoneticPr fontId="22"/>
  </si>
  <si>
    <t>球場本部（ソフトボール場）</t>
    <phoneticPr fontId="22"/>
  </si>
  <si>
    <t>球場本部（市民球場）</t>
    <phoneticPr fontId="22"/>
  </si>
  <si>
    <t>競技会場（ソフトボール場）</t>
    <phoneticPr fontId="22"/>
  </si>
  <si>
    <t>競技会場（市民球場）</t>
    <phoneticPr fontId="22"/>
  </si>
  <si>
    <t>外野芝生用</t>
    <rPh sb="4" eb="5">
      <t>ヨウ</t>
    </rPh>
    <phoneticPr fontId="22"/>
  </si>
  <si>
    <t>内野用</t>
    <rPh sb="2" eb="3">
      <t>ヨウ</t>
    </rPh>
    <phoneticPr fontId="22"/>
  </si>
  <si>
    <t>黒板</t>
    <phoneticPr fontId="22"/>
  </si>
  <si>
    <t>予備含む</t>
    <rPh sb="0" eb="2">
      <t>ヨビ</t>
    </rPh>
    <rPh sb="2" eb="3">
      <t>フク</t>
    </rPh>
    <phoneticPr fontId="22"/>
  </si>
  <si>
    <t>来賓・役員席（ソフトボール場）</t>
    <phoneticPr fontId="22"/>
  </si>
  <si>
    <t>実施本部（市民球場管理棟内）</t>
    <rPh sb="5" eb="9">
      <t>シミンキュウジョウ</t>
    </rPh>
    <rPh sb="9" eb="12">
      <t>カンリトウ</t>
    </rPh>
    <rPh sb="12" eb="13">
      <t>ナイ</t>
    </rPh>
    <phoneticPr fontId="22"/>
  </si>
  <si>
    <t>記録本部（市民球場管理棟内）</t>
    <phoneticPr fontId="22"/>
  </si>
  <si>
    <t>電工掲示板操作席（市民球場管理棟内）</t>
    <rPh sb="0" eb="2">
      <t>デンコウ</t>
    </rPh>
    <rPh sb="2" eb="5">
      <t>ケイジバン</t>
    </rPh>
    <rPh sb="5" eb="8">
      <t>ソウサセキ</t>
    </rPh>
    <phoneticPr fontId="22"/>
  </si>
  <si>
    <t>来賓・役員席（市民球場管理棟内）</t>
    <phoneticPr fontId="22"/>
  </si>
  <si>
    <t>審判員席（市民球場管理棟内）</t>
    <phoneticPr fontId="22"/>
  </si>
  <si>
    <t>競技役員席（市民球場）</t>
    <phoneticPr fontId="22"/>
  </si>
  <si>
    <t>②b球場本部（ソフトボール場）と兼ねる</t>
    <rPh sb="2" eb="4">
      <t>キュウジョウ</t>
    </rPh>
    <rPh sb="4" eb="6">
      <t>ホンブ</t>
    </rPh>
    <rPh sb="13" eb="14">
      <t>ジョウ</t>
    </rPh>
    <rPh sb="16" eb="17">
      <t>カ</t>
    </rPh>
    <phoneticPr fontId="22"/>
  </si>
  <si>
    <t>福祉席（市民球場）</t>
    <phoneticPr fontId="22"/>
  </si>
  <si>
    <t>福祉席（ソフトボール場）</t>
    <phoneticPr fontId="22"/>
  </si>
  <si>
    <t>救護所（市民球場管理棟内）</t>
    <rPh sb="4" eb="8">
      <t>シミンキュウジョウ</t>
    </rPh>
    <rPh sb="8" eb="11">
      <t>カンリトウ</t>
    </rPh>
    <rPh sb="11" eb="12">
      <t>ナイ</t>
    </rPh>
    <phoneticPr fontId="22"/>
  </si>
  <si>
    <t>担架</t>
    <phoneticPr fontId="22"/>
  </si>
  <si>
    <t>車椅子</t>
    <phoneticPr fontId="22"/>
  </si>
  <si>
    <t>一般観覧席（市民球場管理棟内）</t>
    <rPh sb="10" eb="14">
      <t>カンリトウナイ</t>
    </rPh>
    <phoneticPr fontId="22"/>
  </si>
  <si>
    <t>W7,060(中央)・W2,060(両端)×H5,123</t>
    <rPh sb="19" eb="20">
      <t>ハシ</t>
    </rPh>
    <phoneticPr fontId="22"/>
  </si>
  <si>
    <t>一般観覧席（ソフトボール場）</t>
    <phoneticPr fontId="22"/>
  </si>
  <si>
    <t>ダッグアウト（市民球場）</t>
    <phoneticPr fontId="22"/>
  </si>
  <si>
    <t>⑩a</t>
    <phoneticPr fontId="22"/>
  </si>
  <si>
    <t>⑩b</t>
    <phoneticPr fontId="22"/>
  </si>
  <si>
    <t>記録員席（市民球場）</t>
    <rPh sb="0" eb="2">
      <t>キロク</t>
    </rPh>
    <rPh sb="2" eb="3">
      <t>イン</t>
    </rPh>
    <rPh sb="3" eb="4">
      <t>セキ</t>
    </rPh>
    <phoneticPr fontId="22"/>
  </si>
  <si>
    <t>ベンチ</t>
    <phoneticPr fontId="22"/>
  </si>
  <si>
    <t>ダッグアウト（ソフトボール場）</t>
    <phoneticPr fontId="22"/>
  </si>
  <si>
    <t>記録員席（ソフトボール場）</t>
    <rPh sb="0" eb="2">
      <t>キロク</t>
    </rPh>
    <rPh sb="2" eb="3">
      <t>イン</t>
    </rPh>
    <rPh sb="3" eb="4">
      <t>セキ</t>
    </rPh>
    <rPh sb="11" eb="12">
      <t>ジョウ</t>
    </rPh>
    <phoneticPr fontId="22"/>
  </si>
  <si>
    <t>㊷b</t>
    <phoneticPr fontId="22"/>
  </si>
  <si>
    <t>次試合選手控所（市民球場）</t>
    <phoneticPr fontId="22"/>
  </si>
  <si>
    <t>ブルー</t>
    <phoneticPr fontId="22"/>
  </si>
  <si>
    <t>次試合選手控所（ソフトボール場）</t>
    <phoneticPr fontId="22"/>
  </si>
  <si>
    <t>審判員更衣室（市民球場管理棟内）</t>
    <rPh sb="7" eb="11">
      <t>シミンキュウジョウ</t>
    </rPh>
    <rPh sb="11" eb="14">
      <t>カンリトウ</t>
    </rPh>
    <rPh sb="14" eb="15">
      <t>ナイ</t>
    </rPh>
    <phoneticPr fontId="22"/>
  </si>
  <si>
    <t>総合案内・プログラム販売所</t>
    <phoneticPr fontId="22"/>
  </si>
  <si>
    <t>弁当引換所</t>
    <phoneticPr fontId="22"/>
  </si>
  <si>
    <t>競技会係員控所（市民球場管理棟内）</t>
    <rPh sb="8" eb="12">
      <t>シミンキュウジョウ</t>
    </rPh>
    <rPh sb="12" eb="15">
      <t>カンリトウ</t>
    </rPh>
    <rPh sb="15" eb="16">
      <t>ナイ</t>
    </rPh>
    <phoneticPr fontId="22"/>
  </si>
  <si>
    <t>競技会補助員控所（市民球場管理棟内）</t>
    <rPh sb="9" eb="13">
      <t>シミンキュウジョウ</t>
    </rPh>
    <rPh sb="13" eb="16">
      <t>カンリトウ</t>
    </rPh>
    <rPh sb="16" eb="17">
      <t>ナイ</t>
    </rPh>
    <phoneticPr fontId="22"/>
  </si>
  <si>
    <t>競技補助員控所（市民球場管理棟内）</t>
    <rPh sb="8" eb="10">
      <t>シミン</t>
    </rPh>
    <rPh sb="10" eb="12">
      <t>キュウジョウ</t>
    </rPh>
    <rPh sb="12" eb="15">
      <t>カンリトウ</t>
    </rPh>
    <rPh sb="15" eb="16">
      <t>ナイ</t>
    </rPh>
    <phoneticPr fontId="22"/>
  </si>
  <si>
    <t>㉒a</t>
    <phoneticPr fontId="22"/>
  </si>
  <si>
    <t>競技補助員控所（ソフトボール場）</t>
    <phoneticPr fontId="22"/>
  </si>
  <si>
    <t>㉒b</t>
    <phoneticPr fontId="22"/>
  </si>
  <si>
    <t>記録速報式典表彰業務部屋（市民球場管理棟内）</t>
    <rPh sb="0" eb="2">
      <t>キロク</t>
    </rPh>
    <rPh sb="2" eb="4">
      <t>ソクホウ</t>
    </rPh>
    <rPh sb="4" eb="6">
      <t>シキテン</t>
    </rPh>
    <rPh sb="6" eb="8">
      <t>ヒョウショウ</t>
    </rPh>
    <rPh sb="8" eb="10">
      <t>ギョウム</t>
    </rPh>
    <rPh sb="10" eb="12">
      <t>ヘヤ</t>
    </rPh>
    <rPh sb="13" eb="17">
      <t>シミンキュウジョウ</t>
    </rPh>
    <rPh sb="17" eb="21">
      <t>カンリトウナイ</t>
    </rPh>
    <phoneticPr fontId="22"/>
  </si>
  <si>
    <t>おもてなしコーナー</t>
    <phoneticPr fontId="22"/>
  </si>
  <si>
    <t>W1,090×D630×H800（ｽﾀﾝﾄﾞ設置時）容量:150ℓ</t>
    <phoneticPr fontId="22"/>
  </si>
  <si>
    <t>3KVA</t>
    <phoneticPr fontId="22"/>
  </si>
  <si>
    <t>売店</t>
    <phoneticPr fontId="22"/>
  </si>
  <si>
    <t>バレーボール競技で計上</t>
    <rPh sb="6" eb="8">
      <t>キョウギ</t>
    </rPh>
    <rPh sb="9" eb="11">
      <t>ケイジョウ</t>
    </rPh>
    <phoneticPr fontId="22"/>
  </si>
  <si>
    <t>部材テント・倉庫</t>
    <phoneticPr fontId="22"/>
  </si>
  <si>
    <t>倉庫</t>
    <rPh sb="0" eb="2">
      <t>ソウコ</t>
    </rPh>
    <phoneticPr fontId="22"/>
  </si>
  <si>
    <t>車いす用　汲み取り費・車両費含む</t>
    <rPh sb="0" eb="1">
      <t>クルマ</t>
    </rPh>
    <rPh sb="3" eb="4">
      <t>ヨウ</t>
    </rPh>
    <phoneticPr fontId="22"/>
  </si>
  <si>
    <t>リモコン付き 架台H2,700</t>
    <phoneticPr fontId="22"/>
  </si>
  <si>
    <t>板面：5,400×1,200 + 架台H1,500 ﾁｰﾑ名ﾌﾟﾚｰﾄ含む（13ﾁｰﾑ分）</t>
    <phoneticPr fontId="22"/>
  </si>
  <si>
    <t>駐輪場</t>
    <phoneticPr fontId="22"/>
  </si>
  <si>
    <t>喫煙所</t>
    <phoneticPr fontId="22"/>
  </si>
  <si>
    <t>㊱シャトルバス乗降所と兼ねる</t>
    <rPh sb="7" eb="9">
      <t>ジョウコウ</t>
    </rPh>
    <rPh sb="9" eb="10">
      <t>ジョ</t>
    </rPh>
    <rPh sb="11" eb="12">
      <t>カ</t>
    </rPh>
    <phoneticPr fontId="22"/>
  </si>
  <si>
    <t>記録・副審・放送席（市民球場）</t>
    <rPh sb="0" eb="2">
      <t>キロク</t>
    </rPh>
    <rPh sb="3" eb="5">
      <t>フクシン</t>
    </rPh>
    <rPh sb="6" eb="8">
      <t>ホウソウ</t>
    </rPh>
    <rPh sb="8" eb="9">
      <t>セキ</t>
    </rPh>
    <rPh sb="10" eb="12">
      <t>シミン</t>
    </rPh>
    <rPh sb="12" eb="14">
      <t>キュウジョウ</t>
    </rPh>
    <phoneticPr fontId="22"/>
  </si>
  <si>
    <t>①a球場本部（市民球場）と兼ねる</t>
    <rPh sb="7" eb="9">
      <t>シミン</t>
    </rPh>
    <rPh sb="9" eb="11">
      <t>キュウジョウ</t>
    </rPh>
    <phoneticPr fontId="22"/>
  </si>
  <si>
    <t>⑨a</t>
    <phoneticPr fontId="22"/>
  </si>
  <si>
    <t>⑨b</t>
    <phoneticPr fontId="22"/>
  </si>
  <si>
    <t>記録・副審・放送席（ソフトボール場）</t>
    <rPh sb="0" eb="2">
      <t>キロク</t>
    </rPh>
    <rPh sb="3" eb="5">
      <t>フクシン</t>
    </rPh>
    <rPh sb="6" eb="8">
      <t>ホウソウ</t>
    </rPh>
    <rPh sb="8" eb="9">
      <t>セキ</t>
    </rPh>
    <rPh sb="16" eb="17">
      <t>ジョウ</t>
    </rPh>
    <phoneticPr fontId="22"/>
  </si>
  <si>
    <t>その他１</t>
    <rPh sb="2" eb="3">
      <t>ホカ</t>
    </rPh>
    <phoneticPr fontId="22"/>
  </si>
  <si>
    <t>その他２</t>
    <rPh sb="2" eb="3">
      <t>ホカ</t>
    </rPh>
    <phoneticPr fontId="22"/>
  </si>
  <si>
    <t>その他３</t>
    <rPh sb="2" eb="3">
      <t>ホカ</t>
    </rPh>
    <phoneticPr fontId="22"/>
  </si>
  <si>
    <t>その他４</t>
    <rPh sb="2" eb="3">
      <t>ホカ</t>
    </rPh>
    <phoneticPr fontId="22"/>
  </si>
  <si>
    <t>その他５</t>
    <rPh sb="2" eb="3">
      <t>ホカ</t>
    </rPh>
    <phoneticPr fontId="22"/>
  </si>
  <si>
    <t>通路関係（ソフトボール場外周）</t>
    <rPh sb="0" eb="2">
      <t>ツウロ</t>
    </rPh>
    <rPh sb="2" eb="4">
      <t>カンケイ</t>
    </rPh>
    <rPh sb="11" eb="12">
      <t>ジョウ</t>
    </rPh>
    <rPh sb="12" eb="14">
      <t>ガイシュウ</t>
    </rPh>
    <phoneticPr fontId="22"/>
  </si>
  <si>
    <t>その他６</t>
    <rPh sb="2" eb="3">
      <t>ホカ</t>
    </rPh>
    <phoneticPr fontId="22"/>
  </si>
  <si>
    <t>その他７</t>
    <rPh sb="2" eb="3">
      <t>ホカ</t>
    </rPh>
    <phoneticPr fontId="22"/>
  </si>
  <si>
    <t>W3,600×H1,800（+脚300）</t>
    <phoneticPr fontId="22"/>
  </si>
  <si>
    <t>シャトルバス・タクシー乗降所</t>
    <phoneticPr fontId="22"/>
  </si>
  <si>
    <t>ソフトボール競技で計上</t>
    <rPh sb="6" eb="8">
      <t>キョウギ</t>
    </rPh>
    <rPh sb="9" eb="11">
      <t>ケイジョウ</t>
    </rPh>
    <phoneticPr fontId="22"/>
  </si>
  <si>
    <t>仮設トイレ（車椅子用)</t>
    <phoneticPr fontId="22"/>
  </si>
  <si>
    <t>㉒おもてなしコーナーと兼ねる</t>
    <rPh sb="11" eb="12">
      <t>カ</t>
    </rPh>
    <phoneticPr fontId="22"/>
  </si>
  <si>
    <t>既存物品使用</t>
    <rPh sb="0" eb="6">
      <t>キゾンブッピンシヨウ</t>
    </rPh>
    <phoneticPr fontId="22"/>
  </si>
  <si>
    <t>延長コード</t>
    <phoneticPr fontId="22"/>
  </si>
  <si>
    <t>カラーレーザープリンター</t>
    <phoneticPr fontId="22"/>
  </si>
  <si>
    <t>バレーボール競技計上分を使用</t>
    <rPh sb="6" eb="8">
      <t>キョウギ</t>
    </rPh>
    <rPh sb="8" eb="11">
      <t>ケイジョウブン</t>
    </rPh>
    <rPh sb="12" eb="14">
      <t>シヨウ</t>
    </rPh>
    <phoneticPr fontId="22"/>
  </si>
  <si>
    <t>学校机</t>
    <phoneticPr fontId="22"/>
  </si>
  <si>
    <t>ソフトボール競技計上分を使用</t>
    <rPh sb="6" eb="8">
      <t>キョウギ</t>
    </rPh>
    <rPh sb="8" eb="11">
      <t>ケイジョウブン</t>
    </rPh>
    <rPh sb="12" eb="14">
      <t>シヨウ</t>
    </rPh>
    <phoneticPr fontId="22"/>
  </si>
  <si>
    <t>ホワイトボード・マーカー</t>
    <phoneticPr fontId="22"/>
  </si>
  <si>
    <t>携帯電話</t>
    <phoneticPr fontId="22"/>
  </si>
  <si>
    <t>ラック</t>
    <phoneticPr fontId="22"/>
  </si>
  <si>
    <t>関係者受付</t>
    <phoneticPr fontId="22"/>
  </si>
  <si>
    <t>寝具セット</t>
    <phoneticPr fontId="22"/>
  </si>
  <si>
    <t>医療用洗面器</t>
    <phoneticPr fontId="22"/>
  </si>
  <si>
    <t>レターケース</t>
    <phoneticPr fontId="22"/>
  </si>
  <si>
    <t>横幕内部仕切り</t>
    <rPh sb="0" eb="2">
      <t>ヨコマク</t>
    </rPh>
    <rPh sb="2" eb="4">
      <t>ナイブ</t>
    </rPh>
    <rPh sb="4" eb="6">
      <t>シキ</t>
    </rPh>
    <phoneticPr fontId="22"/>
  </si>
  <si>
    <t>⑭補助員控室を使用</t>
    <rPh sb="1" eb="4">
      <t>ホジョイン</t>
    </rPh>
    <rPh sb="4" eb="6">
      <t>ヒカエシツ</t>
    </rPh>
    <rPh sb="7" eb="9">
      <t>シヨウ</t>
    </rPh>
    <phoneticPr fontId="22"/>
  </si>
  <si>
    <t>パイプテント用60kg</t>
    <rPh sb="6" eb="7">
      <t>ヨウ</t>
    </rPh>
    <phoneticPr fontId="22"/>
  </si>
  <si>
    <t>パイプテント用60kg（強風対策追加用）</t>
    <rPh sb="6" eb="7">
      <t>ヨウ</t>
    </rPh>
    <rPh sb="12" eb="16">
      <t>キョウフウタイサク</t>
    </rPh>
    <rPh sb="16" eb="18">
      <t>ツイカ</t>
    </rPh>
    <rPh sb="18" eb="19">
      <t>ヨウ</t>
    </rPh>
    <phoneticPr fontId="22"/>
  </si>
  <si>
    <t>安全対策</t>
    <rPh sb="0" eb="4">
      <t>アンゼンタイサク</t>
    </rPh>
    <phoneticPr fontId="22"/>
  </si>
  <si>
    <t>本部席（Aコート）</t>
    <phoneticPr fontId="22"/>
  </si>
  <si>
    <t>雨樋</t>
    <phoneticPr fontId="22"/>
  </si>
  <si>
    <t>仮設本部棟（ステージ）</t>
    <rPh sb="2" eb="4">
      <t>ホンブ</t>
    </rPh>
    <rPh sb="4" eb="5">
      <t>トウ</t>
    </rPh>
    <phoneticPr fontId="22"/>
  </si>
  <si>
    <t>W12,845×D3,670×H2,996（仕様書図面参照）</t>
    <rPh sb="22" eb="25">
      <t>シヨウショ</t>
    </rPh>
    <rPh sb="25" eb="27">
      <t>ズメン</t>
    </rPh>
    <rPh sb="27" eb="29">
      <t>サンショウ</t>
    </rPh>
    <phoneticPr fontId="22"/>
  </si>
  <si>
    <t>基</t>
  </si>
  <si>
    <t>昇降階段</t>
  </si>
  <si>
    <t>仮設本部棟用（仕様書図面参照）</t>
    <rPh sb="0" eb="4">
      <t>カセツホンブ</t>
    </rPh>
    <rPh sb="4" eb="5">
      <t>ムネ</t>
    </rPh>
    <rPh sb="5" eb="6">
      <t>ヨウ</t>
    </rPh>
    <rPh sb="7" eb="10">
      <t>シヨウショ</t>
    </rPh>
    <rPh sb="10" eb="12">
      <t>ズメン</t>
    </rPh>
    <rPh sb="12" eb="14">
      <t>サンショウ</t>
    </rPh>
    <phoneticPr fontId="22"/>
  </si>
  <si>
    <t>消火器</t>
    <phoneticPr fontId="22"/>
  </si>
  <si>
    <t>メッシュシート（緑）</t>
  </si>
  <si>
    <t>1.8m×5.1m</t>
  </si>
  <si>
    <t>本部席（Bコート）</t>
  </si>
  <si>
    <t>W12,845×D3,670×H3,156（仕様書図面参照）</t>
    <rPh sb="22" eb="25">
      <t>シヨウショ</t>
    </rPh>
    <rPh sb="25" eb="27">
      <t>ズメン</t>
    </rPh>
    <rPh sb="27" eb="29">
      <t>サンショウ</t>
    </rPh>
    <phoneticPr fontId="22"/>
  </si>
  <si>
    <t>本部席（Cコート）</t>
  </si>
  <si>
    <t>仮設観覧席（スタンド）</t>
    <rPh sb="2" eb="5">
      <t>カンランセキ</t>
    </rPh>
    <phoneticPr fontId="22"/>
  </si>
  <si>
    <t>W11,010×D5,705×H4,169（仕様書図面参照）</t>
    <rPh sb="22" eb="25">
      <t>シヨウショ</t>
    </rPh>
    <rPh sb="25" eb="27">
      <t>ズメン</t>
    </rPh>
    <rPh sb="27" eb="29">
      <t>サンショウ</t>
    </rPh>
    <phoneticPr fontId="22"/>
  </si>
  <si>
    <t>W12,845×D3,670×H3,656（仕様書図面参照）</t>
    <rPh sb="22" eb="25">
      <t>シヨウショ</t>
    </rPh>
    <rPh sb="25" eb="27">
      <t>ズメン</t>
    </rPh>
    <rPh sb="27" eb="29">
      <t>サンショウ</t>
    </rPh>
    <phoneticPr fontId="22"/>
  </si>
  <si>
    <t>MCM室</t>
  </si>
  <si>
    <t>MC控室</t>
    <rPh sb="2" eb="4">
      <t>ヒカエシツ</t>
    </rPh>
    <phoneticPr fontId="22"/>
  </si>
  <si>
    <t>実施本部・実施本部控所（視察員・報道員控所）</t>
    <rPh sb="5" eb="9">
      <t>ジッシホンブ</t>
    </rPh>
    <rPh sb="9" eb="10">
      <t>ヒカ</t>
    </rPh>
    <rPh sb="10" eb="11">
      <t>トコロ</t>
    </rPh>
    <rPh sb="12" eb="15">
      <t>シサツイン</t>
    </rPh>
    <rPh sb="16" eb="19">
      <t>ホウドウイン</t>
    </rPh>
    <rPh sb="19" eb="20">
      <t>ヒカ</t>
    </rPh>
    <rPh sb="20" eb="21">
      <t>トコロ</t>
    </rPh>
    <phoneticPr fontId="22"/>
  </si>
  <si>
    <t>張</t>
    <rPh sb="0" eb="1">
      <t>ハ</t>
    </rPh>
    <phoneticPr fontId="22"/>
  </si>
  <si>
    <t>パーテーション</t>
    <phoneticPr fontId="22"/>
  </si>
  <si>
    <t>木工事・レベル調整</t>
    <rPh sb="0" eb="3">
      <t>モクコウジ</t>
    </rPh>
    <rPh sb="7" eb="9">
      <t>チョウセイ</t>
    </rPh>
    <phoneticPr fontId="22"/>
  </si>
  <si>
    <t>ウォーターサーバー</t>
    <phoneticPr fontId="22"/>
  </si>
  <si>
    <t>競技本部・記録本部</t>
    <rPh sb="0" eb="4">
      <t>キョウギホンブ</t>
    </rPh>
    <rPh sb="5" eb="9">
      <t>キロクホンブ</t>
    </rPh>
    <phoneticPr fontId="22"/>
  </si>
  <si>
    <t>プラスチック棚</t>
    <rPh sb="6" eb="7">
      <t>タナ</t>
    </rPh>
    <phoneticPr fontId="22"/>
  </si>
  <si>
    <t>卓上インクジェット複合機</t>
  </si>
  <si>
    <t>公式記録本部</t>
    <rPh sb="0" eb="2">
      <t>コウシキ</t>
    </rPh>
    <rPh sb="2" eb="4">
      <t>キロク</t>
    </rPh>
    <rPh sb="4" eb="6">
      <t>ホンブ</t>
    </rPh>
    <phoneticPr fontId="22"/>
  </si>
  <si>
    <t>審判員更衣室・シャワー室</t>
    <phoneticPr fontId="22"/>
  </si>
  <si>
    <t>審判員控室 更⾐室 シャワー室×２</t>
    <phoneticPr fontId="22"/>
  </si>
  <si>
    <t>第4審判員・担架席</t>
    <phoneticPr fontId="22"/>
  </si>
  <si>
    <t>Aコート</t>
    <phoneticPr fontId="22"/>
  </si>
  <si>
    <t>Bコート</t>
    <phoneticPr fontId="22"/>
  </si>
  <si>
    <t>箇所</t>
    <rPh sb="0" eb="2">
      <t>カショ</t>
    </rPh>
    <phoneticPr fontId="22"/>
  </si>
  <si>
    <t>Cコート</t>
    <phoneticPr fontId="22"/>
  </si>
  <si>
    <t>選手ベンチ</t>
    <phoneticPr fontId="22"/>
  </si>
  <si>
    <t>Aコート・Cコート</t>
    <phoneticPr fontId="22"/>
  </si>
  <si>
    <t>単管仮設シート屋根架払工（キャスター付）仕様図面参照</t>
    <rPh sb="18" eb="19">
      <t>ツ</t>
    </rPh>
    <rPh sb="20" eb="24">
      <t>シヨウズメン</t>
    </rPh>
    <rPh sb="24" eb="26">
      <t>サンショウ</t>
    </rPh>
    <phoneticPr fontId="22"/>
  </si>
  <si>
    <t>得点計時員席</t>
    <phoneticPr fontId="22"/>
  </si>
  <si>
    <t>競技補助員控所</t>
    <phoneticPr fontId="22"/>
  </si>
  <si>
    <t>競技会補助員控所</t>
  </si>
  <si>
    <t>救護所</t>
    <phoneticPr fontId="22"/>
  </si>
  <si>
    <t>ミーティングテーブル</t>
    <phoneticPr fontId="22"/>
  </si>
  <si>
    <t>ロードマット</t>
    <phoneticPr fontId="22"/>
  </si>
  <si>
    <t>㎡</t>
    <phoneticPr fontId="22"/>
  </si>
  <si>
    <t>スポットクーラー</t>
    <phoneticPr fontId="22"/>
  </si>
  <si>
    <t>選手用ドリンクコーナー</t>
  </si>
  <si>
    <t>ゴミステーション</t>
  </si>
  <si>
    <t>ごみ箱</t>
    <phoneticPr fontId="22"/>
  </si>
  <si>
    <t>アップ・クールダウンエリア</t>
    <phoneticPr fontId="22"/>
  </si>
  <si>
    <t>人工芝</t>
    <rPh sb="0" eb="3">
      <t>ジンコウシバ</t>
    </rPh>
    <phoneticPr fontId="22"/>
  </si>
  <si>
    <t>材工共</t>
    <rPh sb="0" eb="2">
      <t>ザイコウ</t>
    </rPh>
    <phoneticPr fontId="22"/>
  </si>
  <si>
    <t>無料ふるまいコーナー</t>
    <rPh sb="0" eb="2">
      <t>ムリョウ</t>
    </rPh>
    <phoneticPr fontId="22"/>
  </si>
  <si>
    <t>一般観覧席</t>
    <phoneticPr fontId="22"/>
  </si>
  <si>
    <t>脚</t>
    <rPh sb="0" eb="1">
      <t>キャク</t>
    </rPh>
    <phoneticPr fontId="22"/>
  </si>
  <si>
    <t>25本/コート・PPロープ張</t>
    <rPh sb="2" eb="3">
      <t>ホン</t>
    </rPh>
    <rPh sb="13" eb="14">
      <t>ハリ</t>
    </rPh>
    <phoneticPr fontId="22"/>
  </si>
  <si>
    <t>B・Cコート（観覧席前設置）</t>
    <rPh sb="11" eb="13">
      <t>セッチ</t>
    </rPh>
    <phoneticPr fontId="22"/>
  </si>
  <si>
    <t>W3,000×D1,800×H4,900（仕様図面参照）</t>
    <rPh sb="21" eb="25">
      <t>シヨウズメン</t>
    </rPh>
    <rPh sb="25" eb="27">
      <t>サンショウ</t>
    </rPh>
    <phoneticPr fontId="22"/>
  </si>
  <si>
    <t>基</t>
    <rPh sb="0" eb="1">
      <t>キ</t>
    </rPh>
    <phoneticPr fontId="22"/>
  </si>
  <si>
    <t>ハートフル席</t>
    <phoneticPr fontId="22"/>
  </si>
  <si>
    <t>キャスター付きテント（既存物品）</t>
    <rPh sb="5" eb="6">
      <t>ツ</t>
    </rPh>
    <rPh sb="11" eb="15">
      <t>キゾンブッピン</t>
    </rPh>
    <phoneticPr fontId="22"/>
  </si>
  <si>
    <t>シャトルバス・タクシー乗降所</t>
  </si>
  <si>
    <t>布パーテーション</t>
    <rPh sb="0" eb="1">
      <t>ヌノ</t>
    </rPh>
    <phoneticPr fontId="22"/>
  </si>
  <si>
    <t>30ℓ</t>
    <phoneticPr fontId="22"/>
  </si>
  <si>
    <t>チーム受付</t>
    <phoneticPr fontId="22"/>
  </si>
  <si>
    <t>誘導棒</t>
    <phoneticPr fontId="22"/>
  </si>
  <si>
    <t>駐車場係員控所×2（北駐車場、笠原桜公園）</t>
    <rPh sb="10" eb="11">
      <t>キタ</t>
    </rPh>
    <rPh sb="11" eb="14">
      <t>チュウシャジョウ</t>
    </rPh>
    <rPh sb="15" eb="17">
      <t>カサハラ</t>
    </rPh>
    <rPh sb="17" eb="18">
      <t>サクラ</t>
    </rPh>
    <rPh sb="18" eb="20">
      <t>コウエン</t>
    </rPh>
    <phoneticPr fontId="22"/>
  </si>
  <si>
    <t>笠原駐車場</t>
    <rPh sb="0" eb="2">
      <t>カサハラ</t>
    </rPh>
    <rPh sb="2" eb="5">
      <t>チュウシャジョウ</t>
    </rPh>
    <phoneticPr fontId="22"/>
  </si>
  <si>
    <t>敷鉄板</t>
    <rPh sb="0" eb="1">
      <t>シ</t>
    </rPh>
    <rPh sb="1" eb="3">
      <t>テッパン</t>
    </rPh>
    <phoneticPr fontId="22"/>
  </si>
  <si>
    <t>審判アセッサー控室</t>
    <rPh sb="0" eb="2">
      <t>シンパン</t>
    </rPh>
    <rPh sb="7" eb="9">
      <t>ヒカエシツ</t>
    </rPh>
    <phoneticPr fontId="22"/>
  </si>
  <si>
    <t>競技役員控室</t>
    <rPh sb="0" eb="2">
      <t>キョウギ</t>
    </rPh>
    <rPh sb="2" eb="4">
      <t>ヤクイン</t>
    </rPh>
    <rPh sb="4" eb="6">
      <t>ヒカエシツ</t>
    </rPh>
    <phoneticPr fontId="22"/>
  </si>
  <si>
    <t>ヒアリング室</t>
    <rPh sb="5" eb="6">
      <t>シツ</t>
    </rPh>
    <phoneticPr fontId="22"/>
  </si>
  <si>
    <t>ストール軽水洗便槽付 汲み取り費運搬車両費含む</t>
    <rPh sb="4" eb="5">
      <t>ケイ</t>
    </rPh>
    <rPh sb="5" eb="10">
      <t>スイセンベンソウツ</t>
    </rPh>
    <rPh sb="11" eb="12">
      <t>ク</t>
    </rPh>
    <rPh sb="13" eb="14">
      <t>ト</t>
    </rPh>
    <rPh sb="15" eb="16">
      <t>ヒ</t>
    </rPh>
    <rPh sb="16" eb="21">
      <t>ウンパンシャリョウヒ</t>
    </rPh>
    <rPh sb="21" eb="22">
      <t>フク</t>
    </rPh>
    <phoneticPr fontId="22"/>
  </si>
  <si>
    <t>洋式軽水洗便槽付 汲み取り費運搬車両費含む</t>
    <rPh sb="0" eb="2">
      <t>ヨウシキ</t>
    </rPh>
    <rPh sb="2" eb="3">
      <t>ケイ</t>
    </rPh>
    <rPh sb="3" eb="8">
      <t>スイセンベンソウツ</t>
    </rPh>
    <rPh sb="9" eb="10">
      <t>ク</t>
    </rPh>
    <rPh sb="11" eb="12">
      <t>ト</t>
    </rPh>
    <rPh sb="13" eb="14">
      <t>ヒ</t>
    </rPh>
    <rPh sb="14" eb="19">
      <t>ウンパンシャリョウヒ</t>
    </rPh>
    <rPh sb="19" eb="20">
      <t>フク</t>
    </rPh>
    <phoneticPr fontId="22"/>
  </si>
  <si>
    <t>モニタースピーカー</t>
  </si>
  <si>
    <t>アンプ内蔵</t>
    <rPh sb="3" eb="5">
      <t>ナイゾウ</t>
    </rPh>
    <phoneticPr fontId="22"/>
  </si>
  <si>
    <t>５日間</t>
    <rPh sb="1" eb="2">
      <t>ニチ</t>
    </rPh>
    <rPh sb="2" eb="3">
      <t>カン</t>
    </rPh>
    <phoneticPr fontId="22"/>
  </si>
  <si>
    <t>公式練習日含む</t>
    <rPh sb="0" eb="2">
      <t>コウシキ</t>
    </rPh>
    <rPh sb="2" eb="4">
      <t>レンシュウ</t>
    </rPh>
    <rPh sb="4" eb="5">
      <t>ビ</t>
    </rPh>
    <rPh sb="5" eb="6">
      <t>フク</t>
    </rPh>
    <phoneticPr fontId="22"/>
  </si>
  <si>
    <t>セキュリティ</t>
  </si>
  <si>
    <t>IDﾁｪｯｸﾎﾟｲﾝﾄ</t>
    <phoneticPr fontId="22"/>
  </si>
  <si>
    <t>ローピング</t>
    <phoneticPr fontId="22"/>
  </si>
  <si>
    <t>メガネ杭</t>
    <rPh sb="3" eb="4">
      <t>クイ</t>
    </rPh>
    <phoneticPr fontId="22"/>
  </si>
  <si>
    <t>トラロープ</t>
    <phoneticPr fontId="22"/>
  </si>
  <si>
    <t>500m</t>
    <phoneticPr fontId="22"/>
  </si>
  <si>
    <t>ボールパーソン</t>
  </si>
  <si>
    <t>ゴール裏目隠し</t>
    <rPh sb="3" eb="4">
      <t>ウラ</t>
    </rPh>
    <rPh sb="4" eb="6">
      <t>メカク</t>
    </rPh>
    <phoneticPr fontId="22"/>
  </si>
  <si>
    <t xml:space="preserve">W10800×H900 </t>
    <phoneticPr fontId="22"/>
  </si>
  <si>
    <t>大会名縦看板</t>
    <rPh sb="3" eb="4">
      <t>タテ</t>
    </rPh>
    <rPh sb="4" eb="6">
      <t>カンバン</t>
    </rPh>
    <phoneticPr fontId="22"/>
  </si>
  <si>
    <t>会場案内看板</t>
    <rPh sb="0" eb="2">
      <t>カイジョウ</t>
    </rPh>
    <rPh sb="2" eb="4">
      <t>アンナイ</t>
    </rPh>
    <rPh sb="4" eb="6">
      <t>カンバン</t>
    </rPh>
    <phoneticPr fontId="22"/>
  </si>
  <si>
    <t>２パターン×２か所</t>
    <rPh sb="8" eb="9">
      <t>ショ</t>
    </rPh>
    <phoneticPr fontId="22"/>
  </si>
  <si>
    <t>インタビューボード</t>
    <phoneticPr fontId="22"/>
  </si>
  <si>
    <t>①～⑦</t>
    <phoneticPr fontId="22"/>
  </si>
  <si>
    <t>机（幕板付き)</t>
    <phoneticPr fontId="22"/>
  </si>
  <si>
    <t>輸送本部・駐車場係員控所</t>
    <rPh sb="5" eb="8">
      <t>チュウシャジョウ</t>
    </rPh>
    <rPh sb="8" eb="10">
      <t>カカリイン</t>
    </rPh>
    <rPh sb="10" eb="12">
      <t>ヒカエショ</t>
    </rPh>
    <phoneticPr fontId="22"/>
  </si>
  <si>
    <t>㊴b</t>
    <phoneticPr fontId="22"/>
  </si>
  <si>
    <t>㊳㊴a</t>
    <phoneticPr fontId="22"/>
  </si>
  <si>
    <t>多目的台</t>
    <phoneticPr fontId="22"/>
  </si>
  <si>
    <t>W5,400×D1,800×H2,000（仕様書図面参照）</t>
    <phoneticPr fontId="22"/>
  </si>
  <si>
    <t>審判員席</t>
    <phoneticPr fontId="22"/>
  </si>
  <si>
    <t>Cコート（単管仮設シート屋根架払工事）</t>
    <phoneticPr fontId="22"/>
  </si>
  <si>
    <t>既存物品使用（Bコート）</t>
    <rPh sb="0" eb="2">
      <t>キゾン</t>
    </rPh>
    <rPh sb="2" eb="6">
      <t>ブッピンシヨウ</t>
    </rPh>
    <phoneticPr fontId="22"/>
  </si>
  <si>
    <t>１張半ごとに仕切り</t>
    <rPh sb="2" eb="3">
      <t>ハン</t>
    </rPh>
    <rPh sb="6" eb="8">
      <t>シキ</t>
    </rPh>
    <phoneticPr fontId="22"/>
  </si>
  <si>
    <t>マッサージベッド</t>
    <phoneticPr fontId="22"/>
  </si>
  <si>
    <t>丸椅子</t>
    <phoneticPr fontId="22"/>
  </si>
  <si>
    <t>脱衣カゴ</t>
    <phoneticPr fontId="22"/>
  </si>
  <si>
    <t>総合案内所・プログラム販売所・報道員・視察員・関係者受付</t>
    <rPh sb="4" eb="5">
      <t>ショ</t>
    </rPh>
    <rPh sb="15" eb="18">
      <t>ホウドウイン</t>
    </rPh>
    <rPh sb="19" eb="22">
      <t>シサツイン</t>
    </rPh>
    <rPh sb="23" eb="26">
      <t>カンケイシャ</t>
    </rPh>
    <rPh sb="26" eb="28">
      <t>ウケツケ</t>
    </rPh>
    <phoneticPr fontId="22"/>
  </si>
  <si>
    <t>B・Cコート</t>
    <phoneticPr fontId="22"/>
  </si>
  <si>
    <t>A・Cコート（両サイド各20）</t>
    <phoneticPr fontId="22"/>
  </si>
  <si>
    <t>既存物品使用・各コート４</t>
    <rPh sb="4" eb="6">
      <t>シヨウ</t>
    </rPh>
    <rPh sb="7" eb="8">
      <t>カク</t>
    </rPh>
    <phoneticPr fontId="22"/>
  </si>
  <si>
    <t>各コート20</t>
    <rPh sb="0" eb="1">
      <t>カク</t>
    </rPh>
    <phoneticPr fontId="22"/>
  </si>
  <si>
    <t>W1,800×D410×H400</t>
    <phoneticPr fontId="22"/>
  </si>
  <si>
    <t>三角コーン</t>
    <rPh sb="0" eb="2">
      <t>サンカク</t>
    </rPh>
    <phoneticPr fontId="22"/>
  </si>
  <si>
    <t>既存物品使用（Cコート）
※Bコートから移動</t>
    <rPh sb="0" eb="2">
      <t>キゾン</t>
    </rPh>
    <rPh sb="2" eb="4">
      <t>ブッピン</t>
    </rPh>
    <rPh sb="4" eb="6">
      <t>シヨウ</t>
    </rPh>
    <rPh sb="20" eb="22">
      <t>イドウ</t>
    </rPh>
    <phoneticPr fontId="22"/>
  </si>
  <si>
    <t>２パターン作成</t>
    <phoneticPr fontId="22"/>
  </si>
  <si>
    <t>W1,800×H1,510</t>
    <phoneticPr fontId="22"/>
  </si>
  <si>
    <t>A・Bコート</t>
    <phoneticPr fontId="22"/>
  </si>
  <si>
    <t>既存物品使用</t>
    <rPh sb="0" eb="4">
      <t>キゾンブッピン</t>
    </rPh>
    <rPh sb="4" eb="6">
      <t>シヨウ</t>
    </rPh>
    <phoneticPr fontId="22"/>
  </si>
  <si>
    <t>各駐車場２</t>
    <rPh sb="0" eb="1">
      <t>カク</t>
    </rPh>
    <rPh sb="1" eb="4">
      <t>チュウシャジョウ</t>
    </rPh>
    <phoneticPr fontId="22"/>
  </si>
  <si>
    <t>各駐車場６</t>
    <rPh sb="0" eb="4">
      <t>カクチュウシャジョウ</t>
    </rPh>
    <phoneticPr fontId="22"/>
  </si>
  <si>
    <t>チームテント（アップ時）</t>
    <phoneticPr fontId="22"/>
  </si>
  <si>
    <t>10月５日から設置</t>
    <rPh sb="2" eb="3">
      <t>ガツ</t>
    </rPh>
    <phoneticPr fontId="22"/>
  </si>
  <si>
    <t>既存施設利用（埋蔵文化財センター）</t>
    <rPh sb="0" eb="2">
      <t>キゾン</t>
    </rPh>
    <rPh sb="2" eb="4">
      <t>シセツ</t>
    </rPh>
    <rPh sb="4" eb="6">
      <t>リヨウ</t>
    </rPh>
    <phoneticPr fontId="22"/>
  </si>
  <si>
    <t>24チーム+１～５位</t>
    <rPh sb="9" eb="10">
      <t>イ</t>
    </rPh>
    <phoneticPr fontId="22"/>
  </si>
  <si>
    <t>600×3,600×５組</t>
    <rPh sb="11" eb="12">
      <t>クミ</t>
    </rPh>
    <phoneticPr fontId="22"/>
  </si>
  <si>
    <t>各コート８</t>
    <rPh sb="0" eb="1">
      <t>カク</t>
    </rPh>
    <phoneticPr fontId="22"/>
  </si>
  <si>
    <t>各コート２</t>
    <rPh sb="0" eb="1">
      <t>カク</t>
    </rPh>
    <phoneticPr fontId="22"/>
  </si>
  <si>
    <t>各コート１</t>
    <rPh sb="0" eb="1">
      <t>カク</t>
    </rPh>
    <phoneticPr fontId="22"/>
  </si>
  <si>
    <t>⑳選手控所を移動</t>
    <rPh sb="1" eb="5">
      <t>センシュヒカエジョ</t>
    </rPh>
    <rPh sb="6" eb="8">
      <t>イドウ</t>
    </rPh>
    <phoneticPr fontId="22"/>
  </si>
  <si>
    <t>その他１</t>
    <rPh sb="2" eb="3">
      <t>タ</t>
    </rPh>
    <phoneticPr fontId="22"/>
  </si>
  <si>
    <t>その他２</t>
    <rPh sb="2" eb="3">
      <t>タ</t>
    </rPh>
    <phoneticPr fontId="22"/>
  </si>
  <si>
    <t>競技会場（各コート）</t>
    <rPh sb="5" eb="6">
      <t>カク</t>
    </rPh>
    <phoneticPr fontId="22"/>
  </si>
  <si>
    <t>式</t>
    <rPh sb="0" eb="1">
      <t>シキ</t>
    </rPh>
    <phoneticPr fontId="4"/>
  </si>
  <si>
    <t>予備４</t>
    <rPh sb="0" eb="2">
      <t>ヨビ</t>
    </rPh>
    <phoneticPr fontId="22"/>
  </si>
  <si>
    <t>看板固定用φ270　20kg　シルバー</t>
    <phoneticPr fontId="22"/>
  </si>
  <si>
    <t>パイプテント（枠のみ）　</t>
    <rPh sb="7" eb="8">
      <t>ワク</t>
    </rPh>
    <phoneticPr fontId="22"/>
  </si>
  <si>
    <t>横幕（白）</t>
    <phoneticPr fontId="22"/>
  </si>
  <si>
    <t>2K</t>
    <phoneticPr fontId="22"/>
  </si>
  <si>
    <t>1.5K</t>
    <phoneticPr fontId="22"/>
  </si>
  <si>
    <t>3K</t>
    <phoneticPr fontId="22"/>
  </si>
  <si>
    <t>5K</t>
    <phoneticPr fontId="22"/>
  </si>
  <si>
    <t>横幕（緑）</t>
    <phoneticPr fontId="22"/>
  </si>
  <si>
    <t>ボールリトリバー用椅子</t>
    <rPh sb="8" eb="9">
      <t>ヨウ</t>
    </rPh>
    <rPh sb="9" eb="11">
      <t>イス</t>
    </rPh>
    <phoneticPr fontId="22"/>
  </si>
  <si>
    <t>壁掛けホワイトボード・マーカー</t>
    <phoneticPr fontId="22"/>
  </si>
  <si>
    <t>パーテーションドア</t>
    <phoneticPr fontId="22"/>
  </si>
  <si>
    <t>W900×H2,100×T35</t>
    <phoneticPr fontId="22"/>
  </si>
  <si>
    <t>W900×H2,100×T35　鍵付</t>
    <rPh sb="16" eb="18">
      <t>カギツ</t>
    </rPh>
    <phoneticPr fontId="22"/>
  </si>
  <si>
    <t>W1,500×H800×D450</t>
    <phoneticPr fontId="22"/>
  </si>
  <si>
    <t>W2,000×H1,073×D650　丸脚</t>
    <phoneticPr fontId="22"/>
  </si>
  <si>
    <t>13チーム</t>
    <phoneticPr fontId="22"/>
  </si>
  <si>
    <t>４日間</t>
    <rPh sb="1" eb="2">
      <t>ニチ</t>
    </rPh>
    <rPh sb="2" eb="3">
      <t>アイダ</t>
    </rPh>
    <phoneticPr fontId="22"/>
  </si>
  <si>
    <t>５×10ｍ（鉄板W1,524×D3048×T22）4tユニック搬入搬出</t>
    <rPh sb="6" eb="8">
      <t>テッパン</t>
    </rPh>
    <rPh sb="31" eb="33">
      <t>ハンニュウ</t>
    </rPh>
    <rPh sb="33" eb="35">
      <t>ハンシュツ</t>
    </rPh>
    <phoneticPr fontId="22"/>
  </si>
  <si>
    <t>PC設定、ウイルスソフトインストール、インターネット接続、アドレス取得</t>
    <rPh sb="2" eb="4">
      <t>セッテイ</t>
    </rPh>
    <rPh sb="26" eb="28">
      <t>セツゾク</t>
    </rPh>
    <rPh sb="33" eb="35">
      <t>シュトク</t>
    </rPh>
    <phoneticPr fontId="22"/>
  </si>
  <si>
    <t>W2,100×H1,800（＋脚300）　</t>
    <phoneticPr fontId="22"/>
  </si>
  <si>
    <t>施設表示・誘導看板</t>
    <rPh sb="0" eb="2">
      <t>シセツ</t>
    </rPh>
    <rPh sb="2" eb="4">
      <t>ヒョウジ</t>
    </rPh>
    <rPh sb="5" eb="7">
      <t>ユウドウ</t>
    </rPh>
    <rPh sb="7" eb="9">
      <t>カンバン</t>
    </rPh>
    <phoneticPr fontId="22"/>
  </si>
  <si>
    <t>1.5K×2K 天幕無</t>
    <rPh sb="8" eb="10">
      <t>テンマク</t>
    </rPh>
    <rPh sb="10" eb="11">
      <t>ナシ</t>
    </rPh>
    <phoneticPr fontId="22"/>
  </si>
  <si>
    <t>2K×3K 天幕無</t>
    <rPh sb="6" eb="8">
      <t>テンマク</t>
    </rPh>
    <rPh sb="8" eb="9">
      <t>ナシ</t>
    </rPh>
    <phoneticPr fontId="22"/>
  </si>
  <si>
    <t>W1,800×H1,100×D450</t>
    <phoneticPr fontId="22"/>
  </si>
  <si>
    <t>W1,800×D450×H700</t>
    <phoneticPr fontId="22"/>
  </si>
  <si>
    <t>W900×H1,120～1,760×D450</t>
    <phoneticPr fontId="22"/>
  </si>
  <si>
    <t>W784×D345×H880 A４・３列×20段</t>
    <phoneticPr fontId="22"/>
  </si>
  <si>
    <t>誘導棒</t>
    <rPh sb="2" eb="3">
      <t>ボウ</t>
    </rPh>
    <phoneticPr fontId="22"/>
  </si>
  <si>
    <t>ﾎﾞｰﾙﾘﾄﾘﾊﾞｰ・ﾓｯﾊﾟｰ用、予備１</t>
    <rPh sb="16" eb="17">
      <t>ヨウ</t>
    </rPh>
    <rPh sb="18" eb="20">
      <t>ヨビ</t>
    </rPh>
    <phoneticPr fontId="22"/>
  </si>
  <si>
    <t>鉄ウエイト</t>
    <phoneticPr fontId="22"/>
  </si>
  <si>
    <t>雨樋（緑）</t>
    <rPh sb="3" eb="4">
      <t>ミドリ</t>
    </rPh>
    <phoneticPr fontId="22"/>
  </si>
  <si>
    <t xml:space="preserve">外野フェンス用 </t>
    <rPh sb="0" eb="2">
      <t>ガイヤ</t>
    </rPh>
    <rPh sb="6" eb="7">
      <t>ヨウ</t>
    </rPh>
    <phoneticPr fontId="22"/>
  </si>
  <si>
    <t>ウエイト付き</t>
    <rPh sb="4" eb="5">
      <t>ツ</t>
    </rPh>
    <phoneticPr fontId="22"/>
  </si>
  <si>
    <t>１人用パラソル</t>
    <rPh sb="1" eb="2">
      <t>ヒト</t>
    </rPh>
    <rPh sb="2" eb="3">
      <t>ヨウ</t>
    </rPh>
    <phoneticPr fontId="22"/>
  </si>
  <si>
    <t>W18,300×H2,000</t>
    <phoneticPr fontId="22"/>
  </si>
  <si>
    <t>Wifi</t>
    <phoneticPr fontId="22"/>
  </si>
  <si>
    <t>100G</t>
    <phoneticPr fontId="22"/>
  </si>
  <si>
    <t>４坪ハウス 搬入設置（敷鉄板）、エアコン取付、電気工事、建築確認申請含む（発電機13kVA１台）</t>
    <rPh sb="1" eb="2">
      <t>ツボ</t>
    </rPh>
    <rPh sb="6" eb="8">
      <t>ハンニュウ</t>
    </rPh>
    <rPh sb="8" eb="10">
      <t>セッチ</t>
    </rPh>
    <rPh sb="11" eb="12">
      <t>シ</t>
    </rPh>
    <rPh sb="12" eb="14">
      <t>テッパン</t>
    </rPh>
    <rPh sb="20" eb="22">
      <t>トリツケ</t>
    </rPh>
    <rPh sb="23" eb="25">
      <t>デンキ</t>
    </rPh>
    <rPh sb="25" eb="27">
      <t>コウジ</t>
    </rPh>
    <rPh sb="28" eb="32">
      <t>ケンチクカクニン</t>
    </rPh>
    <rPh sb="32" eb="34">
      <t>シンセイ</t>
    </rPh>
    <rPh sb="34" eb="35">
      <t>フク</t>
    </rPh>
    <rPh sb="37" eb="40">
      <t>ハツデンキ</t>
    </rPh>
    <rPh sb="46" eb="47">
      <t>ダイ</t>
    </rPh>
    <phoneticPr fontId="22"/>
  </si>
  <si>
    <t>W900×H1,800（+脚300）Ａ型両面 木枠＋ターポリンIJ出力</t>
    <phoneticPr fontId="22"/>
  </si>
  <si>
    <t>W900×H1,800（+脚300）Ａ型片面 木枠＋ターポリンIJ出力</t>
    <phoneticPr fontId="22"/>
  </si>
  <si>
    <t>施設案内看板</t>
    <rPh sb="0" eb="2">
      <t>シセツ</t>
    </rPh>
    <rPh sb="2" eb="4">
      <t>アンナイ</t>
    </rPh>
    <rPh sb="4" eb="6">
      <t>カンバン</t>
    </rPh>
    <phoneticPr fontId="22"/>
  </si>
  <si>
    <t>W450×H1,500（＋脚300）Ａ型両面 自立補助金具</t>
    <phoneticPr fontId="22"/>
  </si>
  <si>
    <t>W450×H1,500（＋脚300）Ａ型片面 自立補助金具</t>
    <phoneticPr fontId="22"/>
  </si>
  <si>
    <t>音響関連</t>
    <phoneticPr fontId="22"/>
  </si>
  <si>
    <t>会場全体を対象</t>
    <rPh sb="0" eb="4">
      <t>カイジョウゼンタイ</t>
    </rPh>
    <rPh sb="5" eb="7">
      <t>タイショウ</t>
    </rPh>
    <phoneticPr fontId="22"/>
  </si>
  <si>
    <t>その他８</t>
    <rPh sb="2" eb="3">
      <t>ホカ</t>
    </rPh>
    <phoneticPr fontId="22"/>
  </si>
  <si>
    <t>その他経費</t>
    <rPh sb="2" eb="3">
      <t>タ</t>
    </rPh>
    <rPh sb="3" eb="5">
      <t>ケイヒ</t>
    </rPh>
    <phoneticPr fontId="22"/>
  </si>
  <si>
    <t>運搬費</t>
    <phoneticPr fontId="22"/>
  </si>
  <si>
    <t>PC設定、ウイルスソフトインストール、インターネット接続</t>
    <rPh sb="2" eb="4">
      <t>セッテイ</t>
    </rPh>
    <rPh sb="26" eb="28">
      <t>セツゾク</t>
    </rPh>
    <phoneticPr fontId="22"/>
  </si>
  <si>
    <t>その他８</t>
    <rPh sb="2" eb="3">
      <t>タ</t>
    </rPh>
    <phoneticPr fontId="22"/>
  </si>
  <si>
    <t>その他９</t>
    <rPh sb="2" eb="3">
      <t>ホカ</t>
    </rPh>
    <phoneticPr fontId="22"/>
  </si>
  <si>
    <t>W900×H1,800（+脚300）Ａ型片面 木枠＋ターポリンIJ出力</t>
    <rPh sb="20" eb="21">
      <t>カタ</t>
    </rPh>
    <phoneticPr fontId="22"/>
  </si>
  <si>
    <t>24チーム</t>
    <phoneticPr fontId="22"/>
  </si>
  <si>
    <t>その他７</t>
    <rPh sb="2" eb="3">
      <t>タ</t>
    </rPh>
    <phoneticPr fontId="22"/>
  </si>
  <si>
    <t>⑥⑩a</t>
    <phoneticPr fontId="22"/>
  </si>
  <si>
    <t>選手用ドリンクコーナー（図面表示なし）</t>
    <rPh sb="12" eb="16">
      <t>ズメンヒョウジ</t>
    </rPh>
    <phoneticPr fontId="22"/>
  </si>
  <si>
    <t>アップスペース（図面表示なし）</t>
    <phoneticPr fontId="22"/>
  </si>
  <si>
    <t>競技会係員控所（図面表示なし）</t>
    <rPh sb="0" eb="3">
      <t>キョウギカイ</t>
    </rPh>
    <rPh sb="3" eb="5">
      <t>カカリイン</t>
    </rPh>
    <rPh sb="5" eb="6">
      <t>ヒカエ</t>
    </rPh>
    <rPh sb="6" eb="7">
      <t>ジョ</t>
    </rPh>
    <phoneticPr fontId="22"/>
  </si>
  <si>
    <t>消防警備本部（図面表示なし）</t>
    <rPh sb="0" eb="6">
      <t>ショウボウケイビホンブ</t>
    </rPh>
    <rPh sb="7" eb="11">
      <t>ズメンヒョウジ</t>
    </rPh>
    <phoneticPr fontId="22"/>
  </si>
  <si>
    <t>環境美化係控所（図面表示なし）</t>
    <rPh sb="8" eb="10">
      <t>ズメン</t>
    </rPh>
    <rPh sb="10" eb="12">
      <t>ヒョウジ</t>
    </rPh>
    <phoneticPr fontId="22"/>
  </si>
  <si>
    <t>タクシー乗降所（図面表示なし）</t>
    <rPh sb="8" eb="12">
      <t>ズメンヒョウジ</t>
    </rPh>
    <phoneticPr fontId="22"/>
  </si>
  <si>
    <t>選手更衣室・シャワー室（図面表示なし）</t>
    <rPh sb="0" eb="2">
      <t>センシュ</t>
    </rPh>
    <rPh sb="2" eb="5">
      <t>コウイシツ</t>
    </rPh>
    <rPh sb="10" eb="11">
      <t>シツ</t>
    </rPh>
    <rPh sb="12" eb="14">
      <t>ズメン</t>
    </rPh>
    <rPh sb="14" eb="16">
      <t>ヒョウジ</t>
    </rPh>
    <phoneticPr fontId="22"/>
  </si>
  <si>
    <t>⓪Ⓐ</t>
    <phoneticPr fontId="22"/>
  </si>
  <si>
    <t>⓪Ⓑ</t>
    <phoneticPr fontId="22"/>
  </si>
  <si>
    <t>⓪Ⓒ</t>
    <phoneticPr fontId="22"/>
  </si>
  <si>
    <t>⓪Ⓓ</t>
    <phoneticPr fontId="22"/>
  </si>
  <si>
    <t>⓪Ⓔ</t>
    <phoneticPr fontId="22"/>
  </si>
  <si>
    <t>⓪Ⓕ</t>
    <phoneticPr fontId="22"/>
  </si>
  <si>
    <t>⓪Ⓖ</t>
    <phoneticPr fontId="22"/>
  </si>
  <si>
    <t>⓪Ⓗ</t>
    <phoneticPr fontId="22"/>
  </si>
  <si>
    <t>⓪Ⓘ</t>
    <phoneticPr fontId="22"/>
  </si>
  <si>
    <t>⓪Ⓙ</t>
    <phoneticPr fontId="22"/>
  </si>
  <si>
    <t>競技本部・競技役員席</t>
    <phoneticPr fontId="22"/>
  </si>
  <si>
    <t>①⑦</t>
    <phoneticPr fontId="22"/>
  </si>
  <si>
    <t>令和７年度</t>
    <rPh sb="0" eb="2">
      <t>レイワ</t>
    </rPh>
    <rPh sb="3" eb="5">
      <t>ネンド</t>
    </rPh>
    <phoneticPr fontId="22"/>
  </si>
  <si>
    <t>わたSHIGA輝く国スポ大会守山市開催競技（４競技）の各競技会場</t>
    <rPh sb="12" eb="14">
      <t>タイカイ</t>
    </rPh>
    <phoneticPr fontId="22"/>
  </si>
  <si>
    <t>■サッカー競技内訳明細書</t>
    <rPh sb="5" eb="7">
      <t>キョウギ</t>
    </rPh>
    <rPh sb="7" eb="12">
      <t>ウチワケメイサイショ</t>
    </rPh>
    <phoneticPr fontId="22"/>
  </si>
  <si>
    <t>■軟式野球競技内訳明細書</t>
    <rPh sb="1" eb="3">
      <t>ナンシキ</t>
    </rPh>
    <rPh sb="3" eb="5">
      <t>ヤキュウ</t>
    </rPh>
    <rPh sb="5" eb="7">
      <t>キョウギ</t>
    </rPh>
    <rPh sb="7" eb="12">
      <t>ウチワケメイサイショ</t>
    </rPh>
    <phoneticPr fontId="22"/>
  </si>
  <si>
    <t>■ソフトボール競技内訳明細書</t>
    <rPh sb="7" eb="9">
      <t>キョウギ</t>
    </rPh>
    <rPh sb="9" eb="14">
      <t>ウチワケメイサイショ</t>
    </rPh>
    <phoneticPr fontId="22"/>
  </si>
  <si>
    <t>■バレーボール競技内訳明細書</t>
    <rPh sb="7" eb="9">
      <t>キョウギ</t>
    </rPh>
    <rPh sb="9" eb="11">
      <t>ウチワケ</t>
    </rPh>
    <rPh sb="11" eb="14">
      <t>メイサイショ</t>
    </rPh>
    <phoneticPr fontId="22"/>
  </si>
  <si>
    <t>設 計 内 訳 書</t>
    <rPh sb="0" eb="1">
      <t>セツ</t>
    </rPh>
    <rPh sb="2" eb="3">
      <t>ケイ</t>
    </rPh>
    <rPh sb="4" eb="5">
      <t>ナイ</t>
    </rPh>
    <rPh sb="6" eb="7">
      <t>ワケ</t>
    </rPh>
    <rPh sb="8" eb="9">
      <t>ショ</t>
    </rPh>
    <phoneticPr fontId="22"/>
  </si>
  <si>
    <t>消費税額</t>
    <rPh sb="0" eb="3">
      <t>ショウヒゼイ</t>
    </rPh>
    <rPh sb="3" eb="4">
      <t>ガク</t>
    </rPh>
    <phoneticPr fontId="22"/>
  </si>
  <si>
    <t>仮設撮影台</t>
    <rPh sb="0" eb="2">
      <t>カセツ</t>
    </rPh>
    <rPh sb="2" eb="5">
      <t>サツエイダイ</t>
    </rPh>
    <phoneticPr fontId="22"/>
  </si>
  <si>
    <t>仮設選手ベンチ</t>
    <rPh sb="0" eb="2">
      <t>カセツ</t>
    </rPh>
    <rPh sb="2" eb="4">
      <t>センシュ</t>
    </rPh>
    <phoneticPr fontId="22"/>
  </si>
  <si>
    <t>φ300×H900　ベルト長1.8m　スタッキング可</t>
    <phoneticPr fontId="22"/>
  </si>
  <si>
    <t>バレーボール競技</t>
    <rPh sb="6" eb="8">
      <t>キョウギ</t>
    </rPh>
    <phoneticPr fontId="22"/>
  </si>
  <si>
    <t>ソフトボール競技</t>
    <rPh sb="6" eb="8">
      <t>キョウギ</t>
    </rPh>
    <phoneticPr fontId="22"/>
  </si>
  <si>
    <t>軟式野球競技</t>
    <rPh sb="0" eb="2">
      <t>ナンシキ</t>
    </rPh>
    <rPh sb="2" eb="4">
      <t>ヤキュウ</t>
    </rPh>
    <rPh sb="4" eb="6">
      <t>キョウギ</t>
    </rPh>
    <phoneticPr fontId="22"/>
  </si>
  <si>
    <t>サッカー競技</t>
    <rPh sb="4" eb="6">
      <t>キョウギ</t>
    </rPh>
    <phoneticPr fontId="22"/>
  </si>
  <si>
    <t>実行委員会手配</t>
    <rPh sb="5" eb="7">
      <t>テハイ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</si>
</sst>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[$-411]&quot;〒&quot;g"/>
    <numFmt numFmtId="177" formatCode="0.0"/>
    <numFmt numFmtId="178" formatCode="#,##0_);[Red]\(#,##0\)"/>
    <numFmt numFmtId="179" formatCode="#,##0_ ;[Red]\-#,##0\ "/>
    <numFmt numFmtId="180" formatCode="0_);[Red]\(0\)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indexed="5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5"/>
      <color indexed="9"/>
      <name val="Meiryo UI"/>
      <family val="3"/>
      <charset val="128"/>
    </font>
    <font>
      <b/>
      <sz val="16"/>
      <name val="Meiryo UI"/>
      <family val="3"/>
      <charset val="128"/>
    </font>
    <font>
      <sz val="14"/>
      <color theme="0"/>
      <name val="Meiryo UI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8" tint="0.79998168889431442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sz val="52"/>
      <name val="Meiryo UI"/>
      <family val="3"/>
      <charset val="128"/>
    </font>
    <font>
      <u/>
      <sz val="8"/>
      <name val="Meiryo UI"/>
      <family val="3"/>
      <charset val="128"/>
    </font>
    <font>
      <sz val="8"/>
      <name val="Meiryo UI"/>
      <family val="3"/>
      <charset val="128"/>
    </font>
    <font>
      <u/>
      <sz val="1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14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F50BF5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50BF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theme="0" tint="-0.24994659260841701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52">
    <xf numFmtId="176" fontId="0" fillId="0" borderId="0"/>
    <xf numFmtId="176" fontId="5" fillId="2" borderId="0" applyNumberFormat="0" applyBorder="0" applyAlignment="0" applyProtection="0">
      <alignment vertical="center"/>
    </xf>
    <xf numFmtId="176" fontId="5" fillId="3" borderId="0" applyNumberFormat="0" applyBorder="0" applyAlignment="0" applyProtection="0">
      <alignment vertical="center"/>
    </xf>
    <xf numFmtId="176" fontId="5" fillId="4" borderId="0" applyNumberFormat="0" applyBorder="0" applyAlignment="0" applyProtection="0">
      <alignment vertical="center"/>
    </xf>
    <xf numFmtId="176" fontId="5" fillId="5" borderId="0" applyNumberFormat="0" applyBorder="0" applyAlignment="0" applyProtection="0">
      <alignment vertical="center"/>
    </xf>
    <xf numFmtId="176" fontId="5" fillId="6" borderId="0" applyNumberFormat="0" applyBorder="0" applyAlignment="0" applyProtection="0">
      <alignment vertical="center"/>
    </xf>
    <xf numFmtId="176" fontId="5" fillId="7" borderId="0" applyNumberFormat="0" applyBorder="0" applyAlignment="0" applyProtection="0">
      <alignment vertical="center"/>
    </xf>
    <xf numFmtId="176" fontId="5" fillId="8" borderId="0" applyNumberFormat="0" applyBorder="0" applyAlignment="0" applyProtection="0">
      <alignment vertical="center"/>
    </xf>
    <xf numFmtId="176" fontId="5" fillId="9" borderId="0" applyNumberFormat="0" applyBorder="0" applyAlignment="0" applyProtection="0">
      <alignment vertical="center"/>
    </xf>
    <xf numFmtId="176" fontId="5" fillId="10" borderId="0" applyNumberFormat="0" applyBorder="0" applyAlignment="0" applyProtection="0">
      <alignment vertical="center"/>
    </xf>
    <xf numFmtId="176" fontId="5" fillId="5" borderId="0" applyNumberFormat="0" applyBorder="0" applyAlignment="0" applyProtection="0">
      <alignment vertical="center"/>
    </xf>
    <xf numFmtId="176" fontId="5" fillId="8" borderId="0" applyNumberFormat="0" applyBorder="0" applyAlignment="0" applyProtection="0">
      <alignment vertical="center"/>
    </xf>
    <xf numFmtId="176" fontId="5" fillId="11" borderId="0" applyNumberFormat="0" applyBorder="0" applyAlignment="0" applyProtection="0">
      <alignment vertical="center"/>
    </xf>
    <xf numFmtId="176" fontId="6" fillId="12" borderId="0" applyNumberFormat="0" applyBorder="0" applyAlignment="0" applyProtection="0">
      <alignment vertical="center"/>
    </xf>
    <xf numFmtId="176" fontId="6" fillId="9" borderId="0" applyNumberFormat="0" applyBorder="0" applyAlignment="0" applyProtection="0">
      <alignment vertical="center"/>
    </xf>
    <xf numFmtId="176" fontId="6" fillId="10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76" fontId="6" fillId="15" borderId="0" applyNumberFormat="0" applyBorder="0" applyAlignment="0" applyProtection="0">
      <alignment vertical="center"/>
    </xf>
    <xf numFmtId="176" fontId="6" fillId="16" borderId="0" applyNumberFormat="0" applyBorder="0" applyAlignment="0" applyProtection="0">
      <alignment vertical="center"/>
    </xf>
    <xf numFmtId="176" fontId="6" fillId="17" borderId="0" applyNumberFormat="0" applyBorder="0" applyAlignment="0" applyProtection="0">
      <alignment vertical="center"/>
    </xf>
    <xf numFmtId="176" fontId="6" fillId="18" borderId="0" applyNumberFormat="0" applyBorder="0" applyAlignment="0" applyProtection="0">
      <alignment vertical="center"/>
    </xf>
    <xf numFmtId="176" fontId="6" fillId="13" borderId="0" applyNumberFormat="0" applyBorder="0" applyAlignment="0" applyProtection="0">
      <alignment vertical="center"/>
    </xf>
    <xf numFmtId="176" fontId="6" fillId="14" borderId="0" applyNumberFormat="0" applyBorder="0" applyAlignment="0" applyProtection="0">
      <alignment vertical="center"/>
    </xf>
    <xf numFmtId="176" fontId="6" fillId="19" borderId="0" applyNumberFormat="0" applyBorder="0" applyAlignment="0" applyProtection="0">
      <alignment vertical="center"/>
    </xf>
    <xf numFmtId="176" fontId="7" fillId="0" borderId="0" applyNumberFormat="0" applyFill="0" applyBorder="0" applyAlignment="0" applyProtection="0">
      <alignment vertical="center"/>
    </xf>
    <xf numFmtId="176" fontId="8" fillId="20" borderId="1" applyNumberFormat="0" applyAlignment="0" applyProtection="0">
      <alignment vertical="center"/>
    </xf>
    <xf numFmtId="176" fontId="9" fillId="21" borderId="0" applyNumberFormat="0" applyBorder="0" applyAlignment="0" applyProtection="0">
      <alignment vertical="center"/>
    </xf>
    <xf numFmtId="176" fontId="2" fillId="22" borderId="2" applyNumberFormat="0" applyFont="0" applyAlignment="0" applyProtection="0">
      <alignment vertical="center"/>
    </xf>
    <xf numFmtId="176" fontId="10" fillId="0" borderId="3" applyNumberFormat="0" applyFill="0" applyAlignment="0" applyProtection="0">
      <alignment vertical="center"/>
    </xf>
    <xf numFmtId="176" fontId="11" fillId="3" borderId="0" applyNumberFormat="0" applyBorder="0" applyAlignment="0" applyProtection="0">
      <alignment vertical="center"/>
    </xf>
    <xf numFmtId="176" fontId="12" fillId="23" borderId="4" applyNumberFormat="0" applyAlignment="0" applyProtection="0">
      <alignment vertical="center"/>
    </xf>
    <xf numFmtId="176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6" fontId="14" fillId="0" borderId="5" applyNumberFormat="0" applyFill="0" applyAlignment="0" applyProtection="0">
      <alignment vertical="center"/>
    </xf>
    <xf numFmtId="176" fontId="15" fillId="0" borderId="6" applyNumberFormat="0" applyFill="0" applyAlignment="0" applyProtection="0">
      <alignment vertical="center"/>
    </xf>
    <xf numFmtId="176" fontId="16" fillId="0" borderId="7" applyNumberFormat="0" applyFill="0" applyAlignment="0" applyProtection="0">
      <alignment vertical="center"/>
    </xf>
    <xf numFmtId="176" fontId="16" fillId="0" borderId="0" applyNumberFormat="0" applyFill="0" applyBorder="0" applyAlignment="0" applyProtection="0">
      <alignment vertical="center"/>
    </xf>
    <xf numFmtId="176" fontId="17" fillId="0" borderId="8" applyNumberFormat="0" applyFill="0" applyAlignment="0" applyProtection="0">
      <alignment vertical="center"/>
    </xf>
    <xf numFmtId="176" fontId="18" fillId="23" borderId="9" applyNumberFormat="0" applyAlignment="0" applyProtection="0">
      <alignment vertical="center"/>
    </xf>
    <xf numFmtId="176" fontId="19" fillId="0" borderId="0" applyNumberFormat="0" applyFill="0" applyBorder="0" applyAlignment="0" applyProtection="0">
      <alignment vertical="center"/>
    </xf>
    <xf numFmtId="176" fontId="20" fillId="7" borderId="4" applyNumberFormat="0" applyAlignment="0" applyProtection="0">
      <alignment vertical="center"/>
    </xf>
    <xf numFmtId="176" fontId="3" fillId="0" borderId="0"/>
    <xf numFmtId="176" fontId="21" fillId="4" borderId="0" applyNumberFormat="0" applyBorder="0" applyAlignment="0" applyProtection="0">
      <alignment vertical="center"/>
    </xf>
    <xf numFmtId="176" fontId="2" fillId="0" borderId="0"/>
    <xf numFmtId="176" fontId="2" fillId="0" borderId="0"/>
    <xf numFmtId="38" fontId="2" fillId="0" borderId="0" applyFont="0" applyFill="0" applyBorder="0" applyAlignment="0" applyProtection="0"/>
    <xf numFmtId="176" fontId="2" fillId="0" borderId="0">
      <alignment vertical="center"/>
    </xf>
    <xf numFmtId="176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415">
    <xf numFmtId="176" fontId="0" fillId="0" borderId="0" xfId="0"/>
    <xf numFmtId="176" fontId="24" fillId="0" borderId="0" xfId="42" applyFont="1" applyAlignment="1">
      <alignment vertical="center"/>
    </xf>
    <xf numFmtId="176" fontId="23" fillId="0" borderId="0" xfId="42" applyFont="1" applyAlignment="1">
      <alignment vertical="center"/>
    </xf>
    <xf numFmtId="49" fontId="26" fillId="0" borderId="10" xfId="42" applyNumberFormat="1" applyFont="1" applyBorder="1" applyAlignment="1" applyProtection="1">
      <alignment horizontal="center" vertical="center"/>
      <protection locked="0"/>
    </xf>
    <xf numFmtId="176" fontId="26" fillId="0" borderId="10" xfId="42" applyFont="1" applyBorder="1" applyAlignment="1" applyProtection="1">
      <alignment horizontal="left" vertical="center" shrinkToFit="1"/>
      <protection locked="0"/>
    </xf>
    <xf numFmtId="176" fontId="26" fillId="0" borderId="10" xfId="0" applyFont="1" applyBorder="1" applyAlignment="1" applyProtection="1">
      <alignment horizontal="left" vertical="center" shrinkToFit="1"/>
      <protection locked="0"/>
    </xf>
    <xf numFmtId="176" fontId="26" fillId="0" borderId="11" xfId="0" applyFont="1" applyBorder="1" applyAlignment="1" applyProtection="1">
      <alignment horizontal="center" vertical="center" shrinkToFit="1"/>
      <protection locked="0"/>
    </xf>
    <xf numFmtId="38" fontId="26" fillId="0" borderId="12" xfId="33" applyFont="1" applyFill="1" applyBorder="1" applyAlignment="1" applyProtection="1">
      <alignment horizontal="right" vertical="center"/>
      <protection locked="0"/>
    </xf>
    <xf numFmtId="38" fontId="26" fillId="0" borderId="10" xfId="33" applyFont="1" applyFill="1" applyBorder="1" applyAlignment="1" applyProtection="1">
      <alignment horizontal="right" vertical="center"/>
      <protection locked="0"/>
    </xf>
    <xf numFmtId="176" fontId="23" fillId="0" borderId="0" xfId="42" applyFont="1" applyAlignment="1" applyProtection="1">
      <alignment vertical="center"/>
      <protection locked="0"/>
    </xf>
    <xf numFmtId="49" fontId="27" fillId="0" borderId="0" xfId="42" applyNumberFormat="1" applyFont="1" applyAlignment="1" applyProtection="1">
      <alignment horizontal="center" vertical="center"/>
      <protection locked="0"/>
    </xf>
    <xf numFmtId="176" fontId="29" fillId="0" borderId="0" xfId="42" applyFont="1" applyAlignment="1" applyProtection="1">
      <alignment horizontal="right" vertical="center"/>
      <protection locked="0"/>
    </xf>
    <xf numFmtId="176" fontId="29" fillId="0" borderId="0" xfId="42" applyFont="1" applyAlignment="1" applyProtection="1">
      <alignment horizontal="left" vertical="center"/>
      <protection locked="0"/>
    </xf>
    <xf numFmtId="176" fontId="23" fillId="0" borderId="0" xfId="42" applyFont="1" applyAlignment="1" applyProtection="1">
      <alignment horizontal="right" vertical="center"/>
      <protection locked="0"/>
    </xf>
    <xf numFmtId="49" fontId="30" fillId="24" borderId="19" xfId="42" applyNumberFormat="1" applyFont="1" applyFill="1" applyBorder="1" applyAlignment="1" applyProtection="1">
      <alignment horizontal="center" vertical="center"/>
      <protection locked="0"/>
    </xf>
    <xf numFmtId="176" fontId="30" fillId="24" borderId="20" xfId="42" applyFont="1" applyFill="1" applyBorder="1" applyAlignment="1" applyProtection="1">
      <alignment horizontal="center" vertical="center"/>
      <protection locked="0"/>
    </xf>
    <xf numFmtId="176" fontId="28" fillId="27" borderId="13" xfId="0" applyFont="1" applyFill="1" applyBorder="1" applyAlignment="1" applyProtection="1">
      <alignment shrinkToFit="1"/>
      <protection locked="0"/>
    </xf>
    <xf numFmtId="38" fontId="28" fillId="27" borderId="14" xfId="33" applyFont="1" applyFill="1" applyBorder="1" applyAlignment="1" applyProtection="1">
      <alignment horizontal="right"/>
      <protection locked="0"/>
    </xf>
    <xf numFmtId="176" fontId="28" fillId="27" borderId="15" xfId="0" applyFont="1" applyFill="1" applyBorder="1" applyAlignment="1" applyProtection="1">
      <alignment horizontal="center" shrinkToFit="1"/>
      <protection locked="0"/>
    </xf>
    <xf numFmtId="176" fontId="28" fillId="27" borderId="14" xfId="0" applyFont="1" applyFill="1" applyBorder="1" applyAlignment="1" applyProtection="1">
      <alignment horizontal="right" shrinkToFit="1"/>
      <protection locked="0"/>
    </xf>
    <xf numFmtId="38" fontId="28" fillId="27" borderId="13" xfId="33" applyFont="1" applyFill="1" applyBorder="1" applyAlignment="1" applyProtection="1">
      <alignment horizontal="right" vertical="center"/>
      <protection locked="0"/>
    </xf>
    <xf numFmtId="38" fontId="28" fillId="27" borderId="13" xfId="33" applyFont="1" applyFill="1" applyBorder="1" applyAlignment="1" applyProtection="1">
      <alignment horizontal="right" vertical="center" shrinkToFit="1"/>
      <protection locked="0"/>
    </xf>
    <xf numFmtId="38" fontId="28" fillId="27" borderId="17" xfId="33" applyFont="1" applyFill="1" applyBorder="1" applyAlignment="1" applyProtection="1">
      <alignment vertical="center"/>
      <protection locked="0"/>
    </xf>
    <xf numFmtId="176" fontId="30" fillId="24" borderId="19" xfId="42" applyFont="1" applyFill="1" applyBorder="1" applyAlignment="1" applyProtection="1">
      <alignment horizontal="center" vertical="center"/>
      <protection locked="0"/>
    </xf>
    <xf numFmtId="176" fontId="27" fillId="0" borderId="0" xfId="42" applyFont="1" applyAlignment="1">
      <alignment horizontal="distributed" vertical="center"/>
    </xf>
    <xf numFmtId="176" fontId="25" fillId="0" borderId="0" xfId="42" applyFont="1" applyAlignment="1">
      <alignment horizontal="distributed" vertical="center"/>
    </xf>
    <xf numFmtId="0" fontId="26" fillId="0" borderId="12" xfId="42" applyNumberFormat="1" applyFont="1" applyBorder="1" applyAlignment="1" applyProtection="1">
      <alignment horizontal="left" vertical="center"/>
      <protection locked="0"/>
    </xf>
    <xf numFmtId="49" fontId="28" fillId="24" borderId="18" xfId="42" applyNumberFormat="1" applyFont="1" applyFill="1" applyBorder="1" applyAlignment="1" applyProtection="1">
      <alignment horizontal="center" vertical="center"/>
      <protection locked="0"/>
    </xf>
    <xf numFmtId="0" fontId="28" fillId="27" borderId="13" xfId="42" applyNumberFormat="1" applyFont="1" applyFill="1" applyBorder="1" applyAlignment="1" applyProtection="1">
      <alignment horizontal="left" vertical="center"/>
      <protection locked="0"/>
    </xf>
    <xf numFmtId="49" fontId="26" fillId="25" borderId="10" xfId="42" applyNumberFormat="1" applyFont="1" applyFill="1" applyBorder="1" applyAlignment="1" applyProtection="1">
      <alignment horizontal="center" vertical="center"/>
      <protection locked="0"/>
    </xf>
    <xf numFmtId="0" fontId="26" fillId="25" borderId="12" xfId="42" applyNumberFormat="1" applyFont="1" applyFill="1" applyBorder="1" applyAlignment="1" applyProtection="1">
      <alignment horizontal="left" vertical="center"/>
      <protection locked="0"/>
    </xf>
    <xf numFmtId="176" fontId="26" fillId="25" borderId="10" xfId="42" applyFont="1" applyFill="1" applyBorder="1" applyAlignment="1" applyProtection="1">
      <alignment horizontal="left" vertical="center" shrinkToFit="1"/>
      <protection locked="0"/>
    </xf>
    <xf numFmtId="176" fontId="26" fillId="25" borderId="10" xfId="0" applyFont="1" applyFill="1" applyBorder="1" applyAlignment="1" applyProtection="1">
      <alignment horizontal="left" vertical="center" shrinkToFit="1"/>
      <protection locked="0"/>
    </xf>
    <xf numFmtId="38" fontId="26" fillId="25" borderId="12" xfId="33" applyFont="1" applyFill="1" applyBorder="1" applyAlignment="1" applyProtection="1">
      <alignment horizontal="right" vertical="center" shrinkToFit="1"/>
      <protection locked="0"/>
    </xf>
    <xf numFmtId="176" fontId="26" fillId="25" borderId="11" xfId="0" applyFont="1" applyFill="1" applyBorder="1" applyAlignment="1" applyProtection="1">
      <alignment horizontal="center" vertical="center" shrinkToFit="1"/>
      <protection locked="0"/>
    </xf>
    <xf numFmtId="38" fontId="26" fillId="25" borderId="12" xfId="33" applyFont="1" applyFill="1" applyBorder="1" applyAlignment="1" applyProtection="1">
      <alignment horizontal="right" vertical="center"/>
      <protection locked="0"/>
    </xf>
    <xf numFmtId="38" fontId="26" fillId="25" borderId="10" xfId="33" applyFont="1" applyFill="1" applyBorder="1" applyAlignment="1" applyProtection="1">
      <alignment horizontal="right" vertical="center"/>
      <protection locked="0"/>
    </xf>
    <xf numFmtId="49" fontId="28" fillId="27" borderId="16" xfId="42" applyNumberFormat="1" applyFont="1" applyFill="1" applyBorder="1" applyAlignment="1" applyProtection="1">
      <alignment horizontal="left" vertical="center"/>
      <protection locked="0"/>
    </xf>
    <xf numFmtId="176" fontId="30" fillId="24" borderId="19" xfId="42" applyFont="1" applyFill="1" applyBorder="1" applyAlignment="1" applyProtection="1">
      <alignment vertical="center"/>
      <protection locked="0"/>
    </xf>
    <xf numFmtId="38" fontId="26" fillId="26" borderId="12" xfId="33" applyFont="1" applyFill="1" applyBorder="1" applyAlignment="1" applyProtection="1">
      <alignment horizontal="right" vertical="center" shrinkToFit="1"/>
      <protection locked="0"/>
    </xf>
    <xf numFmtId="176" fontId="26" fillId="26" borderId="11" xfId="0" applyFont="1" applyFill="1" applyBorder="1" applyAlignment="1" applyProtection="1">
      <alignment horizontal="center" vertical="center" shrinkToFit="1"/>
      <protection locked="0"/>
    </xf>
    <xf numFmtId="38" fontId="26" fillId="26" borderId="10" xfId="33" applyFont="1" applyFill="1" applyBorder="1" applyAlignment="1" applyProtection="1">
      <alignment horizontal="right" vertical="center"/>
      <protection locked="0"/>
    </xf>
    <xf numFmtId="38" fontId="26" fillId="26" borderId="12" xfId="33" applyFont="1" applyFill="1" applyBorder="1" applyAlignment="1" applyProtection="1">
      <alignment horizontal="right" vertical="center"/>
      <protection locked="0"/>
    </xf>
    <xf numFmtId="49" fontId="26" fillId="26" borderId="10" xfId="42" applyNumberFormat="1" applyFont="1" applyFill="1" applyBorder="1" applyAlignment="1" applyProtection="1">
      <alignment horizontal="center" vertical="center"/>
      <protection locked="0"/>
    </xf>
    <xf numFmtId="176" fontId="26" fillId="26" borderId="10" xfId="42" applyFont="1" applyFill="1" applyBorder="1" applyAlignment="1" applyProtection="1">
      <alignment horizontal="left" vertical="center" shrinkToFit="1"/>
      <protection locked="0"/>
    </xf>
    <xf numFmtId="176" fontId="26" fillId="26" borderId="10" xfId="0" applyFont="1" applyFill="1" applyBorder="1" applyAlignment="1" applyProtection="1">
      <alignment horizontal="left" vertical="center" shrinkToFit="1"/>
      <protection locked="0"/>
    </xf>
    <xf numFmtId="38" fontId="26" fillId="28" borderId="10" xfId="33" applyFont="1" applyFill="1" applyBorder="1" applyAlignment="1" applyProtection="1">
      <alignment horizontal="right" vertical="center"/>
      <protection locked="0"/>
    </xf>
    <xf numFmtId="176" fontId="32" fillId="0" borderId="0" xfId="0" applyFont="1" applyAlignment="1">
      <alignment vertical="center"/>
    </xf>
    <xf numFmtId="176" fontId="33" fillId="0" borderId="10" xfId="0" applyFont="1" applyBorder="1" applyAlignment="1">
      <alignment horizontal="center" vertical="center"/>
    </xf>
    <xf numFmtId="38" fontId="35" fillId="0" borderId="0" xfId="33" applyFont="1" applyAlignment="1">
      <alignment vertical="center"/>
    </xf>
    <xf numFmtId="38" fontId="35" fillId="0" borderId="0" xfId="33" applyFont="1" applyAlignment="1">
      <alignment horizontal="right" vertical="center"/>
    </xf>
    <xf numFmtId="176" fontId="33" fillId="0" borderId="0" xfId="0" applyFont="1" applyAlignment="1">
      <alignment vertical="center"/>
    </xf>
    <xf numFmtId="176" fontId="33" fillId="29" borderId="10" xfId="0" applyFont="1" applyFill="1" applyBorder="1" applyAlignment="1">
      <alignment horizontal="center" vertical="center"/>
    </xf>
    <xf numFmtId="40" fontId="35" fillId="0" borderId="0" xfId="33" applyNumberFormat="1" applyFont="1" applyAlignment="1">
      <alignment vertical="center"/>
    </xf>
    <xf numFmtId="177" fontId="33" fillId="0" borderId="0" xfId="0" applyNumberFormat="1" applyFont="1" applyAlignment="1">
      <alignment vertical="center"/>
    </xf>
    <xf numFmtId="176" fontId="33" fillId="29" borderId="32" xfId="0" applyFont="1" applyFill="1" applyBorder="1" applyAlignment="1">
      <alignment horizontal="center" vertical="center"/>
    </xf>
    <xf numFmtId="176" fontId="33" fillId="29" borderId="32" xfId="0" applyFont="1" applyFill="1" applyBorder="1" applyAlignment="1">
      <alignment horizontal="center" vertical="center" shrinkToFit="1"/>
    </xf>
    <xf numFmtId="176" fontId="33" fillId="29" borderId="33" xfId="0" applyFont="1" applyFill="1" applyBorder="1" applyAlignment="1">
      <alignment horizontal="center" vertical="center"/>
    </xf>
    <xf numFmtId="176" fontId="33" fillId="0" borderId="34" xfId="0" applyFont="1" applyBorder="1" applyAlignment="1">
      <alignment horizontal="center" vertical="center" shrinkToFit="1"/>
    </xf>
    <xf numFmtId="176" fontId="33" fillId="0" borderId="34" xfId="0" applyFont="1" applyBorder="1" applyAlignment="1">
      <alignment horizontal="center" vertical="center"/>
    </xf>
    <xf numFmtId="178" fontId="33" fillId="0" borderId="34" xfId="0" applyNumberFormat="1" applyFont="1" applyBorder="1" applyAlignment="1">
      <alignment horizontal="center" vertical="center"/>
    </xf>
    <xf numFmtId="176" fontId="37" fillId="0" borderId="34" xfId="0" applyFont="1" applyBorder="1" applyAlignment="1">
      <alignment horizontal="center" vertical="center"/>
    </xf>
    <xf numFmtId="176" fontId="33" fillId="29" borderId="35" xfId="0" applyFont="1" applyFill="1" applyBorder="1" applyAlignment="1">
      <alignment horizontal="center" vertical="center"/>
    </xf>
    <xf numFmtId="176" fontId="33" fillId="0" borderId="10" xfId="0" applyFont="1" applyBorder="1" applyAlignment="1">
      <alignment horizontal="left" vertical="center" shrinkToFit="1"/>
    </xf>
    <xf numFmtId="178" fontId="33" fillId="0" borderId="10" xfId="0" applyNumberFormat="1" applyFont="1" applyBorder="1" applyAlignment="1">
      <alignment horizontal="center" vertical="center"/>
    </xf>
    <xf numFmtId="176" fontId="38" fillId="0" borderId="10" xfId="0" applyFont="1" applyBorder="1" applyAlignment="1">
      <alignment horizontal="left" vertical="center" indent="1"/>
    </xf>
    <xf numFmtId="40" fontId="33" fillId="0" borderId="10" xfId="0" applyNumberFormat="1" applyFont="1" applyBorder="1" applyAlignment="1">
      <alignment horizontal="center" vertical="center"/>
    </xf>
    <xf numFmtId="176" fontId="33" fillId="0" borderId="10" xfId="0" applyFont="1" applyBorder="1" applyAlignment="1">
      <alignment horizontal="left" vertical="center" indent="1" shrinkToFit="1"/>
    </xf>
    <xf numFmtId="2" fontId="33" fillId="0" borderId="10" xfId="0" applyNumberFormat="1" applyFont="1" applyBorder="1" applyAlignment="1">
      <alignment horizontal="center" vertical="center"/>
    </xf>
    <xf numFmtId="178" fontId="33" fillId="0" borderId="10" xfId="0" applyNumberFormat="1" applyFont="1" applyBorder="1" applyAlignment="1">
      <alignment vertical="center"/>
    </xf>
    <xf numFmtId="176" fontId="37" fillId="0" borderId="10" xfId="0" applyFont="1" applyBorder="1" applyAlignment="1">
      <alignment horizontal="left" vertical="center" indent="1"/>
    </xf>
    <xf numFmtId="176" fontId="33" fillId="0" borderId="32" xfId="0" applyFont="1" applyBorder="1" applyAlignment="1">
      <alignment horizontal="left" vertical="center" indent="1" shrinkToFit="1"/>
    </xf>
    <xf numFmtId="176" fontId="33" fillId="29" borderId="36" xfId="0" applyFont="1" applyFill="1" applyBorder="1" applyAlignment="1">
      <alignment horizontal="center" vertical="center"/>
    </xf>
    <xf numFmtId="176" fontId="33" fillId="0" borderId="37" xfId="0" applyFont="1" applyBorder="1" applyAlignment="1">
      <alignment horizontal="left" vertical="center" indent="1" shrinkToFit="1"/>
    </xf>
    <xf numFmtId="176" fontId="33" fillId="0" borderId="37" xfId="0" applyFont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178" fontId="33" fillId="0" borderId="37" xfId="0" applyNumberFormat="1" applyFont="1" applyBorder="1" applyAlignment="1">
      <alignment vertical="center"/>
    </xf>
    <xf numFmtId="176" fontId="37" fillId="0" borderId="37" xfId="0" applyFont="1" applyBorder="1" applyAlignment="1">
      <alignment horizontal="left" vertical="center" indent="1"/>
    </xf>
    <xf numFmtId="176" fontId="33" fillId="0" borderId="38" xfId="0" applyFont="1" applyBorder="1" applyAlignment="1">
      <alignment horizontal="left" vertical="center" indent="1" shrinkToFit="1"/>
    </xf>
    <xf numFmtId="176" fontId="33" fillId="0" borderId="38" xfId="0" applyFont="1" applyBorder="1" applyAlignment="1">
      <alignment horizontal="center" vertical="center"/>
    </xf>
    <xf numFmtId="2" fontId="33" fillId="0" borderId="38" xfId="0" applyNumberFormat="1" applyFont="1" applyBorder="1" applyAlignment="1">
      <alignment horizontal="center" vertical="center"/>
    </xf>
    <xf numFmtId="178" fontId="33" fillId="0" borderId="38" xfId="0" applyNumberFormat="1" applyFont="1" applyBorder="1" applyAlignment="1">
      <alignment vertical="center"/>
    </xf>
    <xf numFmtId="176" fontId="38" fillId="0" borderId="38" xfId="0" applyFont="1" applyBorder="1" applyAlignment="1">
      <alignment horizontal="left" vertical="center" indent="1"/>
    </xf>
    <xf numFmtId="10" fontId="37" fillId="0" borderId="10" xfId="0" applyNumberFormat="1" applyFont="1" applyBorder="1" applyAlignment="1">
      <alignment horizontal="left" vertical="center" indent="1"/>
    </xf>
    <xf numFmtId="176" fontId="33" fillId="0" borderId="34" xfId="0" applyFont="1" applyBorder="1" applyAlignment="1">
      <alignment horizontal="right" vertical="center" shrinkToFit="1"/>
    </xf>
    <xf numFmtId="2" fontId="33" fillId="0" borderId="34" xfId="0" applyNumberFormat="1" applyFont="1" applyBorder="1" applyAlignment="1">
      <alignment horizontal="center" vertical="center"/>
    </xf>
    <xf numFmtId="178" fontId="33" fillId="0" borderId="34" xfId="0" applyNumberFormat="1" applyFont="1" applyBorder="1" applyAlignment="1">
      <alignment horizontal="right" vertical="center"/>
    </xf>
    <xf numFmtId="10" fontId="37" fillId="0" borderId="34" xfId="0" applyNumberFormat="1" applyFont="1" applyBorder="1" applyAlignment="1">
      <alignment horizontal="left" vertical="center" indent="1"/>
    </xf>
    <xf numFmtId="176" fontId="33" fillId="29" borderId="39" xfId="0" applyFont="1" applyFill="1" applyBorder="1" applyAlignment="1">
      <alignment horizontal="center" vertical="center"/>
    </xf>
    <xf numFmtId="176" fontId="33" fillId="0" borderId="40" xfId="0" applyFont="1" applyBorder="1" applyAlignment="1">
      <alignment horizontal="left" vertical="center" indent="1" shrinkToFit="1"/>
    </xf>
    <xf numFmtId="176" fontId="33" fillId="0" borderId="40" xfId="0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178" fontId="33" fillId="0" borderId="40" xfId="0" applyNumberFormat="1" applyFont="1" applyBorder="1" applyAlignment="1">
      <alignment vertical="center"/>
    </xf>
    <xf numFmtId="176" fontId="37" fillId="0" borderId="40" xfId="0" applyFont="1" applyBorder="1" applyAlignment="1">
      <alignment horizontal="left" vertical="center" indent="1"/>
    </xf>
    <xf numFmtId="176" fontId="33" fillId="0" borderId="10" xfId="0" applyFont="1" applyBorder="1" applyAlignment="1">
      <alignment horizontal="right" vertical="center" indent="1" shrinkToFit="1"/>
    </xf>
    <xf numFmtId="176" fontId="33" fillId="29" borderId="38" xfId="0" applyFont="1" applyFill="1" applyBorder="1" applyAlignment="1">
      <alignment horizontal="center" vertical="center"/>
    </xf>
    <xf numFmtId="176" fontId="33" fillId="0" borderId="38" xfId="0" applyFont="1" applyBorder="1" applyAlignment="1">
      <alignment horizontal="right" vertical="center" shrinkToFit="1"/>
    </xf>
    <xf numFmtId="178" fontId="33" fillId="0" borderId="10" xfId="33" applyNumberFormat="1" applyFont="1" applyBorder="1" applyAlignment="1">
      <alignment vertical="center"/>
    </xf>
    <xf numFmtId="3" fontId="37" fillId="0" borderId="10" xfId="0" applyNumberFormat="1" applyFont="1" applyBorder="1" applyAlignment="1">
      <alignment horizontal="left" vertical="center" indent="1"/>
    </xf>
    <xf numFmtId="176" fontId="33" fillId="0" borderId="0" xfId="0" applyFont="1" applyAlignment="1">
      <alignment horizontal="center" vertical="center"/>
    </xf>
    <xf numFmtId="176" fontId="33" fillId="0" borderId="0" xfId="0" applyFont="1" applyAlignment="1">
      <alignment vertical="center" shrinkToFit="1"/>
    </xf>
    <xf numFmtId="176" fontId="23" fillId="0" borderId="0" xfId="0" applyFont="1" applyAlignment="1">
      <alignment vertical="center"/>
    </xf>
    <xf numFmtId="176" fontId="33" fillId="0" borderId="23" xfId="0" applyFont="1" applyBorder="1" applyAlignment="1">
      <alignment vertical="center"/>
    </xf>
    <xf numFmtId="176" fontId="24" fillId="0" borderId="24" xfId="0" applyFont="1" applyBorder="1" applyAlignment="1">
      <alignment vertical="center"/>
    </xf>
    <xf numFmtId="176" fontId="33" fillId="0" borderId="24" xfId="0" applyFont="1" applyBorder="1" applyAlignment="1">
      <alignment vertical="center"/>
    </xf>
    <xf numFmtId="176" fontId="33" fillId="0" borderId="25" xfId="0" applyFont="1" applyBorder="1" applyAlignment="1">
      <alignment vertical="center"/>
    </xf>
    <xf numFmtId="176" fontId="33" fillId="0" borderId="26" xfId="0" applyFont="1" applyBorder="1" applyAlignment="1">
      <alignment vertical="center"/>
    </xf>
    <xf numFmtId="176" fontId="24" fillId="0" borderId="0" xfId="0" applyFont="1" applyAlignment="1">
      <alignment vertical="center"/>
    </xf>
    <xf numFmtId="176" fontId="33" fillId="0" borderId="27" xfId="0" applyFont="1" applyBorder="1" applyAlignment="1">
      <alignment vertical="center"/>
    </xf>
    <xf numFmtId="176" fontId="26" fillId="0" borderId="28" xfId="0" applyFont="1" applyBorder="1" applyAlignment="1">
      <alignment horizontal="center" vertical="center"/>
    </xf>
    <xf numFmtId="176" fontId="24" fillId="0" borderId="0" xfId="0" applyFont="1" applyAlignment="1">
      <alignment horizontal="left" vertical="center"/>
    </xf>
    <xf numFmtId="176" fontId="33" fillId="0" borderId="30" xfId="0" applyFont="1" applyBorder="1" applyAlignment="1">
      <alignment vertical="center"/>
    </xf>
    <xf numFmtId="176" fontId="24" fillId="0" borderId="28" xfId="0" applyFont="1" applyBorder="1" applyAlignment="1">
      <alignment vertical="center"/>
    </xf>
    <xf numFmtId="176" fontId="33" fillId="0" borderId="28" xfId="0" applyFont="1" applyBorder="1" applyAlignment="1">
      <alignment vertical="center"/>
    </xf>
    <xf numFmtId="176" fontId="33" fillId="0" borderId="31" xfId="0" applyFont="1" applyBorder="1" applyAlignment="1">
      <alignment vertical="center"/>
    </xf>
    <xf numFmtId="176" fontId="24" fillId="0" borderId="0" xfId="0" applyFont="1" applyAlignment="1">
      <alignment horizontal="center" vertical="center"/>
    </xf>
    <xf numFmtId="176" fontId="24" fillId="26" borderId="0" xfId="42" applyFont="1" applyFill="1" applyAlignment="1">
      <alignment vertical="center"/>
    </xf>
    <xf numFmtId="176" fontId="23" fillId="26" borderId="0" xfId="42" applyFont="1" applyFill="1" applyAlignment="1">
      <alignment vertical="center"/>
    </xf>
    <xf numFmtId="176" fontId="40" fillId="0" borderId="10" xfId="0" applyFont="1" applyBorder="1" applyAlignment="1">
      <alignment horizontal="left" vertical="center" indent="1"/>
    </xf>
    <xf numFmtId="176" fontId="41" fillId="0" borderId="10" xfId="0" applyFont="1" applyBorder="1" applyAlignment="1">
      <alignment horizontal="left" vertical="center" indent="1"/>
    </xf>
    <xf numFmtId="180" fontId="24" fillId="0" borderId="0" xfId="42" applyNumberFormat="1" applyFont="1" applyAlignment="1">
      <alignment vertical="center"/>
    </xf>
    <xf numFmtId="176" fontId="33" fillId="0" borderId="32" xfId="0" applyFont="1" applyBorder="1" applyAlignment="1">
      <alignment horizontal="left" vertical="center" shrinkToFit="1"/>
    </xf>
    <xf numFmtId="176" fontId="33" fillId="0" borderId="32" xfId="0" applyFont="1" applyBorder="1" applyAlignment="1">
      <alignment horizontal="center" vertical="center"/>
    </xf>
    <xf numFmtId="40" fontId="33" fillId="0" borderId="32" xfId="0" applyNumberFormat="1" applyFont="1" applyBorder="1" applyAlignment="1">
      <alignment horizontal="center" vertical="center"/>
    </xf>
    <xf numFmtId="178" fontId="33" fillId="0" borderId="32" xfId="0" applyNumberFormat="1" applyFont="1" applyBorder="1" applyAlignment="1">
      <alignment horizontal="center" vertical="center"/>
    </xf>
    <xf numFmtId="176" fontId="40" fillId="0" borderId="32" xfId="0" applyFont="1" applyBorder="1" applyAlignment="1">
      <alignment horizontal="left" vertical="center" indent="1"/>
    </xf>
    <xf numFmtId="176" fontId="33" fillId="0" borderId="32" xfId="0" applyFont="1" applyBorder="1" applyAlignment="1">
      <alignment horizontal="right" vertical="center" shrinkToFit="1"/>
    </xf>
    <xf numFmtId="178" fontId="33" fillId="29" borderId="32" xfId="0" applyNumberFormat="1" applyFont="1" applyFill="1" applyBorder="1" applyAlignment="1">
      <alignment horizontal="center" vertical="center" shrinkToFit="1"/>
    </xf>
    <xf numFmtId="178" fontId="23" fillId="0" borderId="34" xfId="0" applyNumberFormat="1" applyFont="1" applyBorder="1" applyAlignment="1">
      <alignment horizontal="center" vertical="center" shrinkToFit="1"/>
    </xf>
    <xf numFmtId="178" fontId="42" fillId="0" borderId="10" xfId="0" applyNumberFormat="1" applyFont="1" applyBorder="1" applyAlignment="1">
      <alignment horizontal="right" vertical="center" shrinkToFit="1"/>
    </xf>
    <xf numFmtId="178" fontId="23" fillId="0" borderId="10" xfId="33" applyNumberFormat="1" applyFont="1" applyBorder="1" applyAlignment="1">
      <alignment horizontal="right" vertical="center" shrinkToFit="1"/>
    </xf>
    <xf numFmtId="178" fontId="42" fillId="0" borderId="32" xfId="0" applyNumberFormat="1" applyFont="1" applyBorder="1" applyAlignment="1">
      <alignment horizontal="right" vertical="center" shrinkToFit="1"/>
    </xf>
    <xf numFmtId="178" fontId="23" fillId="0" borderId="37" xfId="33" applyNumberFormat="1" applyFont="1" applyBorder="1" applyAlignment="1">
      <alignment horizontal="right" vertical="center" shrinkToFit="1"/>
    </xf>
    <xf numFmtId="178" fontId="42" fillId="0" borderId="38" xfId="33" applyNumberFormat="1" applyFont="1" applyBorder="1" applyAlignment="1">
      <alignment horizontal="right" vertical="center" shrinkToFit="1"/>
    </xf>
    <xf numFmtId="178" fontId="23" fillId="0" borderId="34" xfId="33" applyNumberFormat="1" applyFont="1" applyBorder="1" applyAlignment="1">
      <alignment horizontal="right" vertical="center" shrinkToFit="1"/>
    </xf>
    <xf numFmtId="178" fontId="23" fillId="0" borderId="40" xfId="33" applyNumberFormat="1" applyFont="1" applyBorder="1" applyAlignment="1">
      <alignment horizontal="right" vertical="center" shrinkToFit="1"/>
    </xf>
    <xf numFmtId="178" fontId="33" fillId="0" borderId="0" xfId="0" applyNumberFormat="1" applyFont="1" applyAlignment="1">
      <alignment vertical="center" shrinkToFit="1"/>
    </xf>
    <xf numFmtId="179" fontId="33" fillId="0" borderId="0" xfId="0" applyNumberFormat="1" applyFont="1" applyAlignment="1">
      <alignment vertical="center" shrinkToFit="1"/>
    </xf>
    <xf numFmtId="49" fontId="26" fillId="30" borderId="10" xfId="42" applyNumberFormat="1" applyFont="1" applyFill="1" applyBorder="1" applyAlignment="1" applyProtection="1">
      <alignment horizontal="center" vertical="center"/>
      <protection locked="0"/>
    </xf>
    <xf numFmtId="0" fontId="26" fillId="30" borderId="12" xfId="42" applyNumberFormat="1" applyFont="1" applyFill="1" applyBorder="1" applyAlignment="1" applyProtection="1">
      <alignment horizontal="left" vertical="center"/>
      <protection locked="0"/>
    </xf>
    <xf numFmtId="176" fontId="26" fillId="30" borderId="10" xfId="42" applyFont="1" applyFill="1" applyBorder="1" applyAlignment="1" applyProtection="1">
      <alignment horizontal="left" vertical="center" shrinkToFit="1"/>
      <protection locked="0"/>
    </xf>
    <xf numFmtId="176" fontId="26" fillId="30" borderId="10" xfId="0" applyFont="1" applyFill="1" applyBorder="1" applyAlignment="1" applyProtection="1">
      <alignment horizontal="left" vertical="center" shrinkToFit="1"/>
      <protection locked="0"/>
    </xf>
    <xf numFmtId="38" fontId="26" fillId="30" borderId="12" xfId="33" applyFont="1" applyFill="1" applyBorder="1" applyAlignment="1" applyProtection="1">
      <alignment horizontal="right" vertical="center" shrinkToFit="1"/>
      <protection locked="0"/>
    </xf>
    <xf numFmtId="176" fontId="26" fillId="30" borderId="11" xfId="0" applyFont="1" applyFill="1" applyBorder="1" applyAlignment="1" applyProtection="1">
      <alignment horizontal="center" vertical="center" shrinkToFit="1"/>
      <protection locked="0"/>
    </xf>
    <xf numFmtId="38" fontId="26" fillId="30" borderId="12" xfId="33" applyFont="1" applyFill="1" applyBorder="1" applyAlignment="1" applyProtection="1">
      <alignment horizontal="right" vertical="center"/>
      <protection locked="0"/>
    </xf>
    <xf numFmtId="38" fontId="26" fillId="30" borderId="10" xfId="33" applyFont="1" applyFill="1" applyBorder="1" applyAlignment="1" applyProtection="1">
      <alignment horizontal="right" vertical="center"/>
      <protection locked="0"/>
    </xf>
    <xf numFmtId="176" fontId="26" fillId="31" borderId="10" xfId="0" applyFont="1" applyFill="1" applyBorder="1" applyAlignment="1" applyProtection="1">
      <alignment horizontal="left" vertical="center" shrinkToFit="1"/>
      <protection locked="0"/>
    </xf>
    <xf numFmtId="38" fontId="26" fillId="31" borderId="12" xfId="33" applyFont="1" applyFill="1" applyBorder="1" applyAlignment="1" applyProtection="1">
      <alignment horizontal="right" vertical="center" shrinkToFit="1"/>
      <protection locked="0"/>
    </xf>
    <xf numFmtId="176" fontId="26" fillId="31" borderId="10" xfId="42" applyFont="1" applyFill="1" applyBorder="1" applyAlignment="1" applyProtection="1">
      <alignment horizontal="left" vertical="center" shrinkToFit="1"/>
      <protection locked="0"/>
    </xf>
    <xf numFmtId="176" fontId="43" fillId="25" borderId="10" xfId="42" applyFont="1" applyFill="1" applyBorder="1" applyAlignment="1" applyProtection="1">
      <alignment horizontal="left" vertical="center" shrinkToFit="1"/>
      <protection locked="0"/>
    </xf>
    <xf numFmtId="176" fontId="44" fillId="0" borderId="0" xfId="42" applyFont="1" applyAlignment="1">
      <alignment vertical="center"/>
    </xf>
    <xf numFmtId="176" fontId="45" fillId="0" borderId="0" xfId="42" applyFont="1" applyAlignment="1">
      <alignment vertical="center"/>
    </xf>
    <xf numFmtId="49" fontId="43" fillId="26" borderId="10" xfId="42" applyNumberFormat="1" applyFont="1" applyFill="1" applyBorder="1" applyAlignment="1" applyProtection="1">
      <alignment horizontal="center" vertical="center"/>
      <protection locked="0"/>
    </xf>
    <xf numFmtId="176" fontId="44" fillId="26" borderId="0" xfId="42" applyFont="1" applyFill="1" applyAlignment="1">
      <alignment vertical="center"/>
    </xf>
    <xf numFmtId="0" fontId="26" fillId="25" borderId="10" xfId="51" applyFont="1" applyFill="1" applyBorder="1" applyAlignment="1" applyProtection="1">
      <alignment horizontal="left" vertical="center" shrinkToFit="1"/>
      <protection locked="0"/>
    </xf>
    <xf numFmtId="0" fontId="26" fillId="25" borderId="11" xfId="51" applyFont="1" applyFill="1" applyBorder="1" applyAlignment="1" applyProtection="1">
      <alignment horizontal="center" vertical="center" shrinkToFit="1"/>
      <protection locked="0"/>
    </xf>
    <xf numFmtId="49" fontId="26" fillId="28" borderId="10" xfId="42" applyNumberFormat="1" applyFont="1" applyFill="1" applyBorder="1" applyAlignment="1" applyProtection="1">
      <alignment horizontal="center" vertical="center"/>
      <protection locked="0"/>
    </xf>
    <xf numFmtId="0" fontId="26" fillId="28" borderId="12" xfId="42" applyNumberFormat="1" applyFont="1" applyFill="1" applyBorder="1" applyAlignment="1" applyProtection="1">
      <alignment horizontal="left" vertical="center"/>
      <protection locked="0"/>
    </xf>
    <xf numFmtId="176" fontId="26" fillId="28" borderId="10" xfId="42" applyFont="1" applyFill="1" applyBorder="1" applyAlignment="1" applyProtection="1">
      <alignment horizontal="left" vertical="center" shrinkToFit="1"/>
      <protection locked="0"/>
    </xf>
    <xf numFmtId="38" fontId="26" fillId="28" borderId="12" xfId="33" applyFont="1" applyFill="1" applyBorder="1" applyAlignment="1" applyProtection="1">
      <alignment horizontal="right" vertical="center" shrinkToFit="1"/>
      <protection locked="0"/>
    </xf>
    <xf numFmtId="38" fontId="26" fillId="28" borderId="12" xfId="33" applyFont="1" applyFill="1" applyBorder="1" applyAlignment="1" applyProtection="1">
      <alignment horizontal="right" vertical="center"/>
      <protection locked="0"/>
    </xf>
    <xf numFmtId="176" fontId="26" fillId="0" borderId="0" xfId="42" applyFont="1" applyAlignment="1">
      <alignment vertical="center"/>
    </xf>
    <xf numFmtId="49" fontId="26" fillId="32" borderId="10" xfId="42" applyNumberFormat="1" applyFont="1" applyFill="1" applyBorder="1" applyAlignment="1" applyProtection="1">
      <alignment horizontal="center" vertical="center"/>
      <protection locked="0"/>
    </xf>
    <xf numFmtId="0" fontId="26" fillId="32" borderId="12" xfId="42" applyNumberFormat="1" applyFont="1" applyFill="1" applyBorder="1" applyAlignment="1" applyProtection="1">
      <alignment horizontal="left" vertical="center"/>
      <protection locked="0"/>
    </xf>
    <xf numFmtId="176" fontId="26" fillId="32" borderId="10" xfId="42" applyFont="1" applyFill="1" applyBorder="1" applyAlignment="1" applyProtection="1">
      <alignment horizontal="left" vertical="center" shrinkToFit="1"/>
      <protection locked="0"/>
    </xf>
    <xf numFmtId="38" fontId="26" fillId="32" borderId="12" xfId="33" applyFont="1" applyFill="1" applyBorder="1" applyAlignment="1" applyProtection="1">
      <alignment horizontal="right" vertical="center" shrinkToFit="1"/>
      <protection locked="0"/>
    </xf>
    <xf numFmtId="38" fontId="26" fillId="32" borderId="12" xfId="33" applyFont="1" applyFill="1" applyBorder="1" applyAlignment="1" applyProtection="1">
      <alignment horizontal="right" vertical="center"/>
      <protection locked="0"/>
    </xf>
    <xf numFmtId="38" fontId="26" fillId="32" borderId="10" xfId="33" applyFont="1" applyFill="1" applyBorder="1" applyAlignment="1" applyProtection="1">
      <alignment horizontal="right" vertical="center"/>
      <protection locked="0"/>
    </xf>
    <xf numFmtId="176" fontId="24" fillId="28" borderId="0" xfId="42" applyFont="1" applyFill="1" applyAlignment="1">
      <alignment vertical="center"/>
    </xf>
    <xf numFmtId="176" fontId="23" fillId="28" borderId="0" xfId="42" applyFont="1" applyFill="1" applyAlignment="1">
      <alignment vertical="center"/>
    </xf>
    <xf numFmtId="49" fontId="25" fillId="0" borderId="0" xfId="42" applyNumberFormat="1" applyFont="1" applyAlignment="1" applyProtection="1">
      <alignment horizontal="center" vertical="center"/>
      <protection locked="0"/>
    </xf>
    <xf numFmtId="176" fontId="24" fillId="0" borderId="0" xfId="42" applyFont="1" applyAlignment="1" applyProtection="1">
      <alignment vertical="center"/>
      <protection locked="0"/>
    </xf>
    <xf numFmtId="180" fontId="46" fillId="0" borderId="0" xfId="42" applyNumberFormat="1" applyFont="1" applyAlignment="1" applyProtection="1">
      <alignment horizontal="right" vertical="center"/>
      <protection locked="0"/>
    </xf>
    <xf numFmtId="176" fontId="46" fillId="0" borderId="0" xfId="42" applyFont="1" applyAlignment="1" applyProtection="1">
      <alignment horizontal="left" vertical="center"/>
      <protection locked="0"/>
    </xf>
    <xf numFmtId="176" fontId="46" fillId="0" borderId="0" xfId="42" applyFont="1" applyAlignment="1" applyProtection="1">
      <alignment horizontal="right" vertical="center"/>
      <protection locked="0"/>
    </xf>
    <xf numFmtId="176" fontId="24" fillId="0" borderId="0" xfId="42" applyFont="1" applyAlignment="1" applyProtection="1">
      <alignment horizontal="right" vertical="center"/>
      <protection locked="0"/>
    </xf>
    <xf numFmtId="49" fontId="47" fillId="0" borderId="0" xfId="42" applyNumberFormat="1" applyFont="1" applyAlignment="1" applyProtection="1">
      <alignment horizontal="center" vertical="center"/>
      <protection locked="0"/>
    </xf>
    <xf numFmtId="176" fontId="26" fillId="0" borderId="0" xfId="42" applyFont="1" applyAlignment="1" applyProtection="1">
      <alignment vertical="center"/>
      <protection locked="0"/>
    </xf>
    <xf numFmtId="180" fontId="48" fillId="0" borderId="0" xfId="42" applyNumberFormat="1" applyFont="1" applyAlignment="1" applyProtection="1">
      <alignment horizontal="right" vertical="center"/>
      <protection locked="0"/>
    </xf>
    <xf numFmtId="176" fontId="48" fillId="0" borderId="0" xfId="42" applyFont="1" applyAlignment="1" applyProtection="1">
      <alignment horizontal="left" vertical="center"/>
      <protection locked="0"/>
    </xf>
    <xf numFmtId="176" fontId="48" fillId="0" borderId="0" xfId="42" applyFont="1" applyAlignment="1" applyProtection="1">
      <alignment horizontal="right" vertical="center"/>
      <protection locked="0"/>
    </xf>
    <xf numFmtId="176" fontId="26" fillId="0" borderId="0" xfId="42" applyFont="1" applyAlignment="1" applyProtection="1">
      <alignment horizontal="right" vertical="center"/>
      <protection locked="0"/>
    </xf>
    <xf numFmtId="180" fontId="29" fillId="0" borderId="0" xfId="42" applyNumberFormat="1" applyFont="1" applyAlignment="1" applyProtection="1">
      <alignment horizontal="right" vertical="center"/>
      <protection locked="0"/>
    </xf>
    <xf numFmtId="176" fontId="24" fillId="25" borderId="0" xfId="42" applyFont="1" applyFill="1" applyAlignment="1">
      <alignment vertical="center"/>
    </xf>
    <xf numFmtId="176" fontId="23" fillId="25" borderId="0" xfId="42" applyFont="1" applyFill="1" applyAlignment="1">
      <alignment vertical="center"/>
    </xf>
    <xf numFmtId="176" fontId="26" fillId="28" borderId="10" xfId="0" applyFont="1" applyFill="1" applyBorder="1" applyAlignment="1" applyProtection="1">
      <alignment horizontal="left" vertical="center" shrinkToFit="1"/>
      <protection locked="0"/>
    </xf>
    <xf numFmtId="176" fontId="26" fillId="28" borderId="11" xfId="0" applyFont="1" applyFill="1" applyBorder="1" applyAlignment="1" applyProtection="1">
      <alignment horizontal="center" vertical="center" shrinkToFit="1"/>
      <protection locked="0"/>
    </xf>
    <xf numFmtId="38" fontId="26" fillId="28" borderId="21" xfId="33" applyFont="1" applyFill="1" applyBorder="1" applyAlignment="1" applyProtection="1">
      <alignment horizontal="right" vertical="center"/>
      <protection locked="0"/>
    </xf>
    <xf numFmtId="49" fontId="26" fillId="0" borderId="10" xfId="42" applyNumberFormat="1" applyFont="1" applyFill="1" applyBorder="1" applyAlignment="1" applyProtection="1">
      <alignment horizontal="center" vertical="center"/>
      <protection locked="0"/>
    </xf>
    <xf numFmtId="0" fontId="26" fillId="0" borderId="12" xfId="42" applyNumberFormat="1" applyFont="1" applyFill="1" applyBorder="1" applyAlignment="1" applyProtection="1">
      <alignment horizontal="left" vertical="center"/>
      <protection locked="0"/>
    </xf>
    <xf numFmtId="176" fontId="26" fillId="0" borderId="10" xfId="42" applyFont="1" applyFill="1" applyBorder="1" applyAlignment="1" applyProtection="1">
      <alignment horizontal="left" vertical="center" shrinkToFit="1"/>
      <protection locked="0"/>
    </xf>
    <xf numFmtId="176" fontId="26" fillId="0" borderId="10" xfId="0" applyFont="1" applyFill="1" applyBorder="1" applyAlignment="1" applyProtection="1">
      <alignment horizontal="left" vertical="center" shrinkToFit="1"/>
      <protection locked="0"/>
    </xf>
    <xf numFmtId="176" fontId="26" fillId="0" borderId="11" xfId="0" applyFont="1" applyFill="1" applyBorder="1" applyAlignment="1" applyProtection="1">
      <alignment horizontal="center" vertical="center" shrinkToFit="1"/>
      <protection locked="0"/>
    </xf>
    <xf numFmtId="176" fontId="43" fillId="0" borderId="10" xfId="42" applyFont="1" applyFill="1" applyBorder="1" applyAlignment="1" applyProtection="1">
      <alignment horizontal="left" vertical="center" shrinkToFit="1"/>
      <protection locked="0"/>
    </xf>
    <xf numFmtId="0" fontId="24" fillId="0" borderId="12" xfId="42" applyNumberFormat="1" applyFont="1" applyFill="1" applyBorder="1" applyAlignment="1" applyProtection="1">
      <alignment horizontal="left" vertical="center"/>
      <protection locked="0"/>
    </xf>
    <xf numFmtId="0" fontId="33" fillId="0" borderId="12" xfId="42" applyNumberFormat="1" applyFont="1" applyFill="1" applyBorder="1" applyAlignment="1" applyProtection="1">
      <alignment horizontal="left" vertical="center"/>
      <protection locked="0"/>
    </xf>
    <xf numFmtId="0" fontId="23" fillId="0" borderId="12" xfId="42" applyNumberFormat="1" applyFont="1" applyFill="1" applyBorder="1" applyAlignment="1" applyProtection="1">
      <alignment horizontal="left" vertical="center"/>
      <protection locked="0"/>
    </xf>
    <xf numFmtId="176" fontId="26" fillId="32" borderId="10" xfId="0" applyFont="1" applyFill="1" applyBorder="1" applyAlignment="1" applyProtection="1">
      <alignment horizontal="left" vertical="center" shrinkToFit="1"/>
      <protection locked="0"/>
    </xf>
    <xf numFmtId="176" fontId="26" fillId="32" borderId="11" xfId="0" applyFont="1" applyFill="1" applyBorder="1" applyAlignment="1" applyProtection="1">
      <alignment horizontal="center" vertical="center" shrinkToFit="1"/>
      <protection locked="0"/>
    </xf>
    <xf numFmtId="38" fontId="26" fillId="32" borderId="21" xfId="33" applyFont="1" applyFill="1" applyBorder="1" applyAlignment="1" applyProtection="1">
      <alignment horizontal="right" vertical="center"/>
      <protection locked="0"/>
    </xf>
    <xf numFmtId="0" fontId="26" fillId="28" borderId="12" xfId="42" applyNumberFormat="1" applyFont="1" applyFill="1" applyBorder="1" applyAlignment="1" applyProtection="1">
      <alignment horizontal="left" vertical="center" shrinkToFit="1"/>
      <protection locked="0"/>
    </xf>
    <xf numFmtId="176" fontId="29" fillId="0" borderId="0" xfId="42" applyFont="1" applyBorder="1" applyAlignment="1" applyProtection="1">
      <alignment horizontal="right" vertical="center"/>
      <protection locked="0"/>
    </xf>
    <xf numFmtId="38" fontId="26" fillId="0" borderId="0" xfId="33" applyFont="1" applyFill="1" applyBorder="1" applyAlignment="1" applyProtection="1">
      <alignment horizontal="right" vertical="center" shrinkToFit="1"/>
      <protection locked="0"/>
    </xf>
    <xf numFmtId="49" fontId="26" fillId="31" borderId="10" xfId="42" applyNumberFormat="1" applyFont="1" applyFill="1" applyBorder="1" applyAlignment="1" applyProtection="1">
      <alignment horizontal="center" vertical="center"/>
      <protection locked="0"/>
    </xf>
    <xf numFmtId="0" fontId="26" fillId="31" borderId="12" xfId="42" applyNumberFormat="1" applyFont="1" applyFill="1" applyBorder="1" applyAlignment="1" applyProtection="1">
      <alignment horizontal="left" vertical="center"/>
      <protection locked="0"/>
    </xf>
    <xf numFmtId="176" fontId="26" fillId="31" borderId="11" xfId="0" applyFont="1" applyFill="1" applyBorder="1" applyAlignment="1" applyProtection="1">
      <alignment horizontal="center" vertical="center" shrinkToFit="1"/>
      <protection locked="0"/>
    </xf>
    <xf numFmtId="38" fontId="26" fillId="31" borderId="12" xfId="33" applyFont="1" applyFill="1" applyBorder="1" applyAlignment="1" applyProtection="1">
      <alignment horizontal="right" vertical="center"/>
      <protection locked="0"/>
    </xf>
    <xf numFmtId="38" fontId="26" fillId="31" borderId="10" xfId="33" applyFont="1" applyFill="1" applyBorder="1" applyAlignment="1" applyProtection="1">
      <alignment horizontal="right" vertical="center"/>
      <protection locked="0"/>
    </xf>
    <xf numFmtId="49" fontId="26" fillId="34" borderId="10" xfId="42" applyNumberFormat="1" applyFont="1" applyFill="1" applyBorder="1" applyAlignment="1" applyProtection="1">
      <alignment horizontal="center" vertical="center"/>
      <protection locked="0"/>
    </xf>
    <xf numFmtId="0" fontId="26" fillId="34" borderId="12" xfId="42" applyNumberFormat="1" applyFont="1" applyFill="1" applyBorder="1" applyAlignment="1" applyProtection="1">
      <alignment horizontal="left" vertical="center"/>
      <protection locked="0"/>
    </xf>
    <xf numFmtId="176" fontId="26" fillId="34" borderId="10" xfId="42" applyFont="1" applyFill="1" applyBorder="1" applyAlignment="1" applyProtection="1">
      <alignment horizontal="left" vertical="center" shrinkToFit="1"/>
      <protection locked="0"/>
    </xf>
    <xf numFmtId="176" fontId="26" fillId="34" borderId="10" xfId="0" applyFont="1" applyFill="1" applyBorder="1" applyAlignment="1" applyProtection="1">
      <alignment horizontal="left" vertical="center" shrinkToFit="1"/>
      <protection locked="0"/>
    </xf>
    <xf numFmtId="38" fontId="26" fillId="34" borderId="12" xfId="33" applyFont="1" applyFill="1" applyBorder="1" applyAlignment="1" applyProtection="1">
      <alignment horizontal="right" vertical="center" shrinkToFit="1"/>
      <protection locked="0"/>
    </xf>
    <xf numFmtId="176" fontId="26" fillId="34" borderId="11" xfId="0" applyFont="1" applyFill="1" applyBorder="1" applyAlignment="1" applyProtection="1">
      <alignment horizontal="center" vertical="center" shrinkToFit="1"/>
      <protection locked="0"/>
    </xf>
    <xf numFmtId="38" fontId="26" fillId="34" borderId="12" xfId="33" applyFont="1" applyFill="1" applyBorder="1" applyAlignment="1" applyProtection="1">
      <alignment horizontal="right" vertical="center"/>
      <protection locked="0"/>
    </xf>
    <xf numFmtId="38" fontId="26" fillId="34" borderId="10" xfId="33" applyFont="1" applyFill="1" applyBorder="1" applyAlignment="1" applyProtection="1">
      <alignment horizontal="right" vertical="center"/>
      <protection locked="0"/>
    </xf>
    <xf numFmtId="176" fontId="43" fillId="30" borderId="10" xfId="0" applyFont="1" applyFill="1" applyBorder="1" applyAlignment="1" applyProtection="1">
      <alignment horizontal="left" vertical="center" shrinkToFit="1"/>
      <protection locked="0"/>
    </xf>
    <xf numFmtId="38" fontId="26" fillId="32" borderId="41" xfId="33" applyFont="1" applyFill="1" applyBorder="1" applyAlignment="1" applyProtection="1">
      <alignment horizontal="right" vertical="center"/>
      <protection locked="0"/>
    </xf>
    <xf numFmtId="38" fontId="26" fillId="0" borderId="38" xfId="33" applyFont="1" applyFill="1" applyBorder="1" applyAlignment="1" applyProtection="1">
      <alignment horizontal="right" vertical="center"/>
      <protection locked="0"/>
    </xf>
    <xf numFmtId="38" fontId="26" fillId="0" borderId="0" xfId="33" applyFont="1" applyFill="1" applyBorder="1" applyAlignment="1" applyProtection="1">
      <alignment horizontal="right" vertical="center"/>
      <protection locked="0"/>
    </xf>
    <xf numFmtId="49" fontId="26" fillId="35" borderId="10" xfId="42" applyNumberFormat="1" applyFont="1" applyFill="1" applyBorder="1" applyAlignment="1" applyProtection="1">
      <alignment horizontal="center" vertical="center"/>
      <protection locked="0"/>
    </xf>
    <xf numFmtId="0" fontId="26" fillId="35" borderId="12" xfId="42" applyNumberFormat="1" applyFont="1" applyFill="1" applyBorder="1" applyAlignment="1" applyProtection="1">
      <alignment horizontal="left" vertical="center"/>
      <protection locked="0"/>
    </xf>
    <xf numFmtId="176" fontId="26" fillId="35" borderId="10" xfId="42" applyFont="1" applyFill="1" applyBorder="1" applyAlignment="1" applyProtection="1">
      <alignment horizontal="left" vertical="center" shrinkToFit="1"/>
      <protection locked="0"/>
    </xf>
    <xf numFmtId="176" fontId="26" fillId="35" borderId="10" xfId="0" applyFont="1" applyFill="1" applyBorder="1" applyAlignment="1" applyProtection="1">
      <alignment horizontal="left" vertical="center" shrinkToFit="1"/>
      <protection locked="0"/>
    </xf>
    <xf numFmtId="38" fontId="26" fillId="35" borderId="12" xfId="33" applyFont="1" applyFill="1" applyBorder="1" applyAlignment="1" applyProtection="1">
      <alignment horizontal="right" vertical="center" shrinkToFit="1"/>
      <protection locked="0"/>
    </xf>
    <xf numFmtId="176" fontId="26" fillId="35" borderId="11" xfId="0" applyFont="1" applyFill="1" applyBorder="1" applyAlignment="1" applyProtection="1">
      <alignment horizontal="center" vertical="center" shrinkToFit="1"/>
      <protection locked="0"/>
    </xf>
    <xf numFmtId="38" fontId="26" fillId="35" borderId="12" xfId="33" applyFont="1" applyFill="1" applyBorder="1" applyAlignment="1" applyProtection="1">
      <alignment horizontal="right" vertical="center"/>
      <protection locked="0"/>
    </xf>
    <xf numFmtId="38" fontId="26" fillId="35" borderId="10" xfId="33" applyFont="1" applyFill="1" applyBorder="1" applyAlignment="1" applyProtection="1">
      <alignment horizontal="right" vertical="center"/>
      <protection locked="0"/>
    </xf>
    <xf numFmtId="38" fontId="26" fillId="35" borderId="21" xfId="33" applyFont="1" applyFill="1" applyBorder="1" applyAlignment="1" applyProtection="1">
      <alignment horizontal="right" vertical="center"/>
      <protection locked="0"/>
    </xf>
    <xf numFmtId="49" fontId="26" fillId="0" borderId="0" xfId="42" applyNumberFormat="1" applyFont="1" applyFill="1" applyBorder="1" applyAlignment="1" applyProtection="1">
      <alignment horizontal="center" vertical="center"/>
      <protection locked="0"/>
    </xf>
    <xf numFmtId="0" fontId="26" fillId="0" borderId="0" xfId="42" applyNumberFormat="1" applyFont="1" applyFill="1" applyBorder="1" applyAlignment="1" applyProtection="1">
      <alignment horizontal="left" vertical="center"/>
      <protection locked="0"/>
    </xf>
    <xf numFmtId="176" fontId="26" fillId="0" borderId="0" xfId="42" applyFont="1" applyFill="1" applyBorder="1" applyAlignment="1" applyProtection="1">
      <alignment horizontal="left" vertical="center" shrinkToFit="1"/>
      <protection locked="0"/>
    </xf>
    <xf numFmtId="176" fontId="26" fillId="0" borderId="0" xfId="0" applyFont="1" applyFill="1" applyBorder="1" applyAlignment="1" applyProtection="1">
      <alignment horizontal="left" vertical="center" shrinkToFit="1"/>
      <protection locked="0"/>
    </xf>
    <xf numFmtId="176" fontId="26" fillId="0" borderId="0" xfId="0" applyFont="1" applyFill="1" applyBorder="1" applyAlignment="1" applyProtection="1">
      <alignment horizontal="center" vertical="center" shrinkToFit="1"/>
      <protection locked="0"/>
    </xf>
    <xf numFmtId="176" fontId="24" fillId="0" borderId="0" xfId="42" applyFont="1" applyBorder="1" applyAlignment="1">
      <alignment vertical="center"/>
    </xf>
    <xf numFmtId="176" fontId="23" fillId="0" borderId="0" xfId="42" applyFont="1" applyBorder="1" applyAlignment="1">
      <alignment vertical="center"/>
    </xf>
    <xf numFmtId="176" fontId="26" fillId="0" borderId="10" xfId="0" applyFont="1" applyFill="1" applyBorder="1" applyAlignment="1" applyProtection="1">
      <alignment horizontal="center" vertical="center" shrinkToFit="1"/>
      <protection locked="0"/>
    </xf>
    <xf numFmtId="49" fontId="26" fillId="36" borderId="10" xfId="42" applyNumberFormat="1" applyFont="1" applyFill="1" applyBorder="1" applyAlignment="1" applyProtection="1">
      <alignment horizontal="center" vertical="center"/>
      <protection locked="0"/>
    </xf>
    <xf numFmtId="0" fontId="26" fillId="36" borderId="12" xfId="42" applyNumberFormat="1" applyFont="1" applyFill="1" applyBorder="1" applyAlignment="1" applyProtection="1">
      <alignment horizontal="left" vertical="center"/>
      <protection locked="0"/>
    </xf>
    <xf numFmtId="176" fontId="26" fillId="36" borderId="10" xfId="42" applyFont="1" applyFill="1" applyBorder="1" applyAlignment="1" applyProtection="1">
      <alignment horizontal="left" vertical="center" shrinkToFit="1"/>
      <protection locked="0"/>
    </xf>
    <xf numFmtId="176" fontId="26" fillId="36" borderId="10" xfId="0" applyFont="1" applyFill="1" applyBorder="1" applyAlignment="1" applyProtection="1">
      <alignment horizontal="left" vertical="center" shrinkToFit="1"/>
      <protection locked="0"/>
    </xf>
    <xf numFmtId="38" fontId="26" fillId="36" borderId="12" xfId="33" applyFont="1" applyFill="1" applyBorder="1" applyAlignment="1" applyProtection="1">
      <alignment horizontal="right" vertical="center" shrinkToFit="1"/>
      <protection locked="0"/>
    </xf>
    <xf numFmtId="176" fontId="26" fillId="36" borderId="11" xfId="0" applyFont="1" applyFill="1" applyBorder="1" applyAlignment="1" applyProtection="1">
      <alignment horizontal="center" vertical="center" shrinkToFit="1"/>
      <protection locked="0"/>
    </xf>
    <xf numFmtId="38" fontId="26" fillId="36" borderId="12" xfId="33" applyFont="1" applyFill="1" applyBorder="1" applyAlignment="1" applyProtection="1">
      <alignment horizontal="right" vertical="center"/>
      <protection locked="0"/>
    </xf>
    <xf numFmtId="38" fontId="26" fillId="36" borderId="10" xfId="33" applyFont="1" applyFill="1" applyBorder="1" applyAlignment="1" applyProtection="1">
      <alignment horizontal="right" vertical="center"/>
      <protection locked="0"/>
    </xf>
    <xf numFmtId="176" fontId="49" fillId="26" borderId="10" xfId="42" applyFont="1" applyFill="1" applyBorder="1" applyAlignment="1" applyProtection="1">
      <alignment horizontal="left" vertical="center" shrinkToFit="1"/>
      <protection locked="0"/>
    </xf>
    <xf numFmtId="176" fontId="49" fillId="26" borderId="10" xfId="0" applyFont="1" applyFill="1" applyBorder="1" applyAlignment="1" applyProtection="1">
      <alignment horizontal="left" vertical="center" shrinkToFit="1"/>
      <protection locked="0"/>
    </xf>
    <xf numFmtId="38" fontId="49" fillId="26" borderId="12" xfId="33" applyFont="1" applyFill="1" applyBorder="1" applyAlignment="1" applyProtection="1">
      <alignment horizontal="right" vertical="center" shrinkToFit="1"/>
      <protection locked="0"/>
    </xf>
    <xf numFmtId="176" fontId="49" fillId="26" borderId="11" xfId="0" applyFont="1" applyFill="1" applyBorder="1" applyAlignment="1" applyProtection="1">
      <alignment horizontal="center" vertical="center" shrinkToFit="1"/>
      <protection locked="0"/>
    </xf>
    <xf numFmtId="38" fontId="49" fillId="26" borderId="12" xfId="33" applyFont="1" applyFill="1" applyBorder="1" applyAlignment="1" applyProtection="1">
      <alignment horizontal="right" vertical="center"/>
      <protection locked="0"/>
    </xf>
    <xf numFmtId="38" fontId="49" fillId="26" borderId="10" xfId="33" applyFont="1" applyFill="1" applyBorder="1" applyAlignment="1" applyProtection="1">
      <alignment horizontal="right" vertical="center"/>
      <protection locked="0"/>
    </xf>
    <xf numFmtId="176" fontId="49" fillId="0" borderId="10" xfId="0" applyFont="1" applyBorder="1" applyAlignment="1" applyProtection="1">
      <alignment horizontal="left" vertical="center" shrinkToFit="1"/>
      <protection locked="0"/>
    </xf>
    <xf numFmtId="38" fontId="49" fillId="0" borderId="12" xfId="33" applyFont="1" applyFill="1" applyBorder="1" applyAlignment="1" applyProtection="1">
      <alignment horizontal="right" vertical="center" shrinkToFit="1"/>
      <protection locked="0"/>
    </xf>
    <xf numFmtId="38" fontId="49" fillId="0" borderId="12" xfId="33" applyFont="1" applyFill="1" applyBorder="1" applyAlignment="1" applyProtection="1">
      <alignment horizontal="right" vertical="center"/>
      <protection locked="0"/>
    </xf>
    <xf numFmtId="176" fontId="49" fillId="0" borderId="10" xfId="42" applyFont="1" applyBorder="1" applyAlignment="1" applyProtection="1">
      <alignment horizontal="left" vertical="center" shrinkToFit="1"/>
      <protection locked="0"/>
    </xf>
    <xf numFmtId="38" fontId="49" fillId="0" borderId="10" xfId="33" applyFont="1" applyFill="1" applyBorder="1" applyAlignment="1" applyProtection="1">
      <alignment horizontal="right" vertical="center"/>
      <protection locked="0"/>
    </xf>
    <xf numFmtId="176" fontId="49" fillId="25" borderId="10" xfId="42" applyFont="1" applyFill="1" applyBorder="1" applyAlignment="1" applyProtection="1">
      <alignment horizontal="left" vertical="center" shrinkToFit="1"/>
      <protection locked="0"/>
    </xf>
    <xf numFmtId="176" fontId="49" fillId="25" borderId="10" xfId="0" applyFont="1" applyFill="1" applyBorder="1" applyAlignment="1" applyProtection="1">
      <alignment horizontal="left" vertical="center" shrinkToFit="1"/>
      <protection locked="0"/>
    </xf>
    <xf numFmtId="38" fontId="49" fillId="25" borderId="12" xfId="33" applyFont="1" applyFill="1" applyBorder="1" applyAlignment="1" applyProtection="1">
      <alignment horizontal="right" vertical="center" shrinkToFit="1"/>
      <protection locked="0"/>
    </xf>
    <xf numFmtId="176" fontId="49" fillId="25" borderId="11" xfId="0" applyFont="1" applyFill="1" applyBorder="1" applyAlignment="1" applyProtection="1">
      <alignment horizontal="center" vertical="center" shrinkToFit="1"/>
      <protection locked="0"/>
    </xf>
    <xf numFmtId="38" fontId="49" fillId="25" borderId="12" xfId="33" applyFont="1" applyFill="1" applyBorder="1" applyAlignment="1" applyProtection="1">
      <alignment horizontal="right" vertical="center"/>
      <protection locked="0"/>
    </xf>
    <xf numFmtId="38" fontId="49" fillId="25" borderId="10" xfId="33" applyFont="1" applyFill="1" applyBorder="1" applyAlignment="1" applyProtection="1">
      <alignment horizontal="right" vertical="center"/>
      <protection locked="0"/>
    </xf>
    <xf numFmtId="49" fontId="49" fillId="25" borderId="10" xfId="42" applyNumberFormat="1" applyFont="1" applyFill="1" applyBorder="1" applyAlignment="1" applyProtection="1">
      <alignment horizontal="center" vertical="center"/>
      <protection locked="0"/>
    </xf>
    <xf numFmtId="49" fontId="49" fillId="26" borderId="10" xfId="42" applyNumberFormat="1" applyFont="1" applyFill="1" applyBorder="1" applyAlignment="1" applyProtection="1">
      <alignment horizontal="center" vertical="center"/>
      <protection locked="0"/>
    </xf>
    <xf numFmtId="0" fontId="49" fillId="26" borderId="10" xfId="51" applyFont="1" applyFill="1" applyBorder="1" applyAlignment="1" applyProtection="1">
      <alignment horizontal="left" vertical="center" shrinkToFit="1"/>
      <protection locked="0"/>
    </xf>
    <xf numFmtId="0" fontId="49" fillId="26" borderId="11" xfId="51" applyFont="1" applyFill="1" applyBorder="1" applyAlignment="1" applyProtection="1">
      <alignment horizontal="center" vertical="center" shrinkToFit="1"/>
      <protection locked="0"/>
    </xf>
    <xf numFmtId="0" fontId="49" fillId="25" borderId="10" xfId="51" applyFont="1" applyFill="1" applyBorder="1" applyAlignment="1" applyProtection="1">
      <alignment horizontal="left" vertical="center" shrinkToFit="1"/>
      <protection locked="0"/>
    </xf>
    <xf numFmtId="0" fontId="49" fillId="25" borderId="11" xfId="51" applyFont="1" applyFill="1" applyBorder="1" applyAlignment="1" applyProtection="1">
      <alignment horizontal="center" vertical="center" shrinkToFit="1"/>
      <protection locked="0"/>
    </xf>
    <xf numFmtId="49" fontId="49" fillId="0" borderId="10" xfId="42" applyNumberFormat="1" applyFont="1" applyBorder="1" applyAlignment="1" applyProtection="1">
      <alignment horizontal="center" vertical="center"/>
      <protection locked="0"/>
    </xf>
    <xf numFmtId="0" fontId="49" fillId="0" borderId="10" xfId="51" applyFont="1" applyBorder="1" applyAlignment="1" applyProtection="1">
      <alignment horizontal="left" vertical="center" shrinkToFit="1"/>
      <protection locked="0"/>
    </xf>
    <xf numFmtId="0" fontId="49" fillId="0" borderId="11" xfId="51" applyFont="1" applyBorder="1" applyAlignment="1" applyProtection="1">
      <alignment horizontal="center" vertical="center" shrinkToFit="1"/>
      <protection locked="0"/>
    </xf>
    <xf numFmtId="176" fontId="49" fillId="26" borderId="10" xfId="42" applyFont="1" applyFill="1" applyBorder="1" applyAlignment="1" applyProtection="1">
      <alignment horizontal="left" vertical="center"/>
      <protection locked="0"/>
    </xf>
    <xf numFmtId="0" fontId="49" fillId="26" borderId="10" xfId="42" applyNumberFormat="1" applyFont="1" applyFill="1" applyBorder="1" applyAlignment="1" applyProtection="1">
      <alignment horizontal="left" vertical="center"/>
      <protection locked="0"/>
    </xf>
    <xf numFmtId="49" fontId="49" fillId="0" borderId="10" xfId="42" applyNumberFormat="1" applyFont="1" applyFill="1" applyBorder="1" applyAlignment="1" applyProtection="1">
      <alignment horizontal="center" vertical="center"/>
      <protection locked="0"/>
    </xf>
    <xf numFmtId="176" fontId="49" fillId="0" borderId="10" xfId="42" applyFont="1" applyFill="1" applyBorder="1" applyAlignment="1" applyProtection="1">
      <alignment horizontal="left" vertical="center" shrinkToFit="1"/>
      <protection locked="0"/>
    </xf>
    <xf numFmtId="38" fontId="26" fillId="0" borderId="12" xfId="33" applyFont="1" applyFill="1" applyBorder="1" applyAlignment="1" applyProtection="1">
      <alignment horizontal="right" vertical="center" shrinkToFit="1"/>
      <protection locked="0"/>
    </xf>
    <xf numFmtId="176" fontId="43" fillId="25" borderId="10" xfId="0" applyFont="1" applyFill="1" applyBorder="1" applyAlignment="1" applyProtection="1">
      <alignment horizontal="left" vertical="center" shrinkToFit="1"/>
      <protection locked="0"/>
    </xf>
    <xf numFmtId="38" fontId="43" fillId="25" borderId="12" xfId="33" applyFont="1" applyFill="1" applyBorder="1" applyAlignment="1" applyProtection="1">
      <alignment horizontal="right" vertical="center" shrinkToFit="1"/>
      <protection locked="0"/>
    </xf>
    <xf numFmtId="176" fontId="43" fillId="25" borderId="11" xfId="0" applyFont="1" applyFill="1" applyBorder="1" applyAlignment="1" applyProtection="1">
      <alignment horizontal="center" vertical="center" shrinkToFit="1"/>
      <protection locked="0"/>
    </xf>
    <xf numFmtId="38" fontId="43" fillId="25" borderId="12" xfId="33" applyFont="1" applyFill="1" applyBorder="1" applyAlignment="1" applyProtection="1">
      <alignment horizontal="right" vertical="center"/>
      <protection locked="0"/>
    </xf>
    <xf numFmtId="176" fontId="44" fillId="28" borderId="0" xfId="42" applyFont="1" applyFill="1" applyAlignment="1">
      <alignment vertical="center"/>
    </xf>
    <xf numFmtId="176" fontId="45" fillId="28" borderId="0" xfId="42" applyFont="1" applyFill="1" applyAlignment="1">
      <alignment vertical="center"/>
    </xf>
    <xf numFmtId="176" fontId="52" fillId="0" borderId="0" xfId="42" applyFont="1" applyAlignment="1" applyProtection="1">
      <alignment vertical="center"/>
      <protection locked="0"/>
    </xf>
    <xf numFmtId="176" fontId="49" fillId="0" borderId="0" xfId="42" applyFont="1" applyAlignment="1" applyProtection="1">
      <alignment vertical="center"/>
      <protection locked="0"/>
    </xf>
    <xf numFmtId="176" fontId="51" fillId="0" borderId="0" xfId="42" applyFont="1" applyAlignment="1" applyProtection="1">
      <alignment vertical="center"/>
      <protection locked="0"/>
    </xf>
    <xf numFmtId="176" fontId="30" fillId="24" borderId="42" xfId="42" applyFont="1" applyFill="1" applyBorder="1" applyAlignment="1" applyProtection="1">
      <alignment vertical="distributed"/>
      <protection locked="0"/>
    </xf>
    <xf numFmtId="176" fontId="30" fillId="24" borderId="43" xfId="42" applyFont="1" applyFill="1" applyBorder="1" applyAlignment="1" applyProtection="1">
      <alignment vertical="distributed"/>
      <protection locked="0"/>
    </xf>
    <xf numFmtId="176" fontId="26" fillId="0" borderId="10" xfId="0" applyFont="1" applyBorder="1" applyAlignment="1" applyProtection="1">
      <alignment horizontal="center" vertical="center" shrinkToFit="1"/>
      <protection locked="0"/>
    </xf>
    <xf numFmtId="176" fontId="49" fillId="0" borderId="10" xfId="0" applyFont="1" applyFill="1" applyBorder="1" applyAlignment="1" applyProtection="1">
      <alignment horizontal="left" vertical="center" shrinkToFit="1"/>
      <protection locked="0"/>
    </xf>
    <xf numFmtId="176" fontId="49" fillId="0" borderId="11" xfId="0" applyFont="1" applyFill="1" applyBorder="1" applyAlignment="1" applyProtection="1">
      <alignment horizontal="center" vertical="center" shrinkToFit="1"/>
      <protection locked="0"/>
    </xf>
    <xf numFmtId="176" fontId="24" fillId="0" borderId="0" xfId="42" applyFont="1" applyFill="1" applyAlignment="1">
      <alignment vertical="center"/>
    </xf>
    <xf numFmtId="0" fontId="49" fillId="0" borderId="10" xfId="51" applyFont="1" applyFill="1" applyBorder="1" applyAlignment="1" applyProtection="1">
      <alignment horizontal="left" vertical="center" shrinkToFit="1"/>
      <protection locked="0"/>
    </xf>
    <xf numFmtId="0" fontId="49" fillId="0" borderId="11" xfId="51" applyFont="1" applyFill="1" applyBorder="1" applyAlignment="1" applyProtection="1">
      <alignment horizontal="center" vertical="center" shrinkToFit="1"/>
      <protection locked="0"/>
    </xf>
    <xf numFmtId="0" fontId="49" fillId="0" borderId="10" xfId="51" applyFont="1" applyFill="1" applyBorder="1" applyAlignment="1" applyProtection="1">
      <alignment vertical="center" shrinkToFit="1"/>
      <protection locked="0"/>
    </xf>
    <xf numFmtId="49" fontId="43" fillId="0" borderId="10" xfId="42" applyNumberFormat="1" applyFont="1" applyFill="1" applyBorder="1" applyAlignment="1" applyProtection="1">
      <alignment horizontal="center" vertical="center"/>
      <protection locked="0"/>
    </xf>
    <xf numFmtId="176" fontId="49" fillId="0" borderId="10" xfId="42" applyFont="1" applyFill="1" applyBorder="1" applyAlignment="1" applyProtection="1">
      <alignment horizontal="left" vertical="center"/>
      <protection locked="0"/>
    </xf>
    <xf numFmtId="0" fontId="49" fillId="26" borderId="10" xfId="51" applyFont="1" applyFill="1" applyBorder="1" applyAlignment="1" applyProtection="1">
      <alignment horizontal="left" vertical="center"/>
      <protection locked="0"/>
    </xf>
    <xf numFmtId="0" fontId="26" fillId="0" borderId="10" xfId="51" applyFont="1" applyFill="1" applyBorder="1" applyAlignment="1" applyProtection="1">
      <alignment horizontal="left" vertical="center" shrinkToFit="1"/>
      <protection locked="0"/>
    </xf>
    <xf numFmtId="0" fontId="26" fillId="0" borderId="11" xfId="51" applyFont="1" applyFill="1" applyBorder="1" applyAlignment="1" applyProtection="1">
      <alignment horizontal="center" vertical="center" shrinkToFit="1"/>
      <protection locked="0"/>
    </xf>
    <xf numFmtId="49" fontId="49" fillId="25" borderId="10" xfId="42" applyNumberFormat="1" applyFont="1" applyFill="1" applyBorder="1" applyAlignment="1" applyProtection="1">
      <alignment horizontal="center" vertical="center" shrinkToFit="1"/>
      <protection locked="0"/>
    </xf>
    <xf numFmtId="49" fontId="26" fillId="25" borderId="10" xfId="42" applyNumberFormat="1" applyFont="1" applyFill="1" applyBorder="1" applyAlignment="1" applyProtection="1">
      <alignment horizontal="center" vertical="center" shrinkToFit="1"/>
      <protection locked="0"/>
    </xf>
    <xf numFmtId="0" fontId="26" fillId="25" borderId="10" xfId="42" applyNumberFormat="1" applyFont="1" applyFill="1" applyBorder="1" applyAlignment="1" applyProtection="1">
      <alignment horizontal="left" vertical="center"/>
      <protection locked="0"/>
    </xf>
    <xf numFmtId="176" fontId="26" fillId="25" borderId="10" xfId="0" applyFont="1" applyFill="1" applyBorder="1" applyAlignment="1" applyProtection="1">
      <alignment horizontal="center" vertical="center" shrinkToFit="1"/>
      <protection locked="0"/>
    </xf>
    <xf numFmtId="0" fontId="26" fillId="26" borderId="10" xfId="42" applyNumberFormat="1" applyFont="1" applyFill="1" applyBorder="1" applyAlignment="1" applyProtection="1">
      <alignment horizontal="left" vertical="center"/>
      <protection locked="0"/>
    </xf>
    <xf numFmtId="0" fontId="52" fillId="25" borderId="10" xfId="42" applyNumberFormat="1" applyFont="1" applyFill="1" applyBorder="1" applyAlignment="1" applyProtection="1">
      <alignment horizontal="left" vertical="center"/>
      <protection locked="0"/>
    </xf>
    <xf numFmtId="176" fontId="49" fillId="25" borderId="10" xfId="0" applyFont="1" applyFill="1" applyBorder="1" applyAlignment="1" applyProtection="1">
      <alignment horizontal="center" vertical="center" shrinkToFit="1"/>
      <protection locked="0"/>
    </xf>
    <xf numFmtId="0" fontId="49" fillId="0" borderId="10" xfId="42" applyNumberFormat="1" applyFont="1" applyFill="1" applyBorder="1" applyAlignment="1" applyProtection="1">
      <alignment horizontal="left" vertical="center"/>
      <protection locked="0"/>
    </xf>
    <xf numFmtId="176" fontId="49" fillId="0" borderId="10" xfId="0" applyFont="1" applyFill="1" applyBorder="1" applyAlignment="1" applyProtection="1">
      <alignment horizontal="center" vertical="center" shrinkToFit="1"/>
      <protection locked="0"/>
    </xf>
    <xf numFmtId="3" fontId="24" fillId="0" borderId="0" xfId="42" applyNumberFormat="1" applyFont="1" applyBorder="1" applyAlignment="1">
      <alignment vertical="center"/>
    </xf>
    <xf numFmtId="0" fontId="49" fillId="0" borderId="10" xfId="51" applyFont="1" applyFill="1" applyBorder="1" applyAlignment="1" applyProtection="1">
      <alignment horizontal="center" vertical="center" shrinkToFit="1"/>
      <protection locked="0"/>
    </xf>
    <xf numFmtId="176" fontId="30" fillId="24" borderId="19" xfId="42" applyFont="1" applyFill="1" applyBorder="1" applyAlignment="1" applyProtection="1">
      <alignment horizontal="center" vertical="center" shrinkToFit="1"/>
      <protection locked="0"/>
    </xf>
    <xf numFmtId="0" fontId="24" fillId="0" borderId="0" xfId="42" applyNumberFormat="1" applyFont="1" applyAlignment="1">
      <alignment vertical="center"/>
    </xf>
    <xf numFmtId="38" fontId="26" fillId="25" borderId="10" xfId="33" applyFont="1" applyFill="1" applyBorder="1" applyAlignment="1" applyProtection="1">
      <alignment horizontal="right" vertical="center" shrinkToFit="1"/>
      <protection locked="0"/>
    </xf>
    <xf numFmtId="38" fontId="26" fillId="26" borderId="10" xfId="33" applyFont="1" applyFill="1" applyBorder="1" applyAlignment="1" applyProtection="1">
      <alignment horizontal="right" vertical="center" shrinkToFit="1"/>
      <protection locked="0"/>
    </xf>
    <xf numFmtId="176" fontId="29" fillId="0" borderId="0" xfId="42" applyFont="1" applyAlignment="1" applyProtection="1">
      <alignment horizontal="right" vertical="center" shrinkToFit="1"/>
      <protection locked="0"/>
    </xf>
    <xf numFmtId="176" fontId="23" fillId="0" borderId="0" xfId="42" applyFont="1" applyAlignment="1" applyProtection="1">
      <alignment horizontal="center" vertical="center"/>
      <protection locked="0"/>
    </xf>
    <xf numFmtId="38" fontId="49" fillId="0" borderId="10" xfId="33" applyFont="1" applyFill="1" applyBorder="1" applyAlignment="1" applyProtection="1">
      <alignment horizontal="right" vertical="center" shrinkToFit="1"/>
      <protection locked="0"/>
    </xf>
    <xf numFmtId="49" fontId="53" fillId="0" borderId="10" xfId="42" applyNumberFormat="1" applyFont="1" applyFill="1" applyBorder="1" applyAlignment="1" applyProtection="1">
      <alignment horizontal="center" vertical="center"/>
      <protection locked="0"/>
    </xf>
    <xf numFmtId="38" fontId="26" fillId="0" borderId="10" xfId="33" applyFont="1" applyFill="1" applyBorder="1" applyAlignment="1" applyProtection="1">
      <alignment horizontal="center" vertical="center"/>
      <protection locked="0"/>
    </xf>
    <xf numFmtId="176" fontId="24" fillId="0" borderId="10" xfId="0" applyFont="1" applyFill="1" applyBorder="1" applyAlignment="1" applyProtection="1">
      <alignment horizontal="left" vertical="center" wrapText="1" shrinkToFit="1"/>
      <protection locked="0"/>
    </xf>
    <xf numFmtId="176" fontId="23" fillId="0" borderId="0" xfId="42" applyFont="1" applyBorder="1" applyAlignment="1" applyProtection="1">
      <alignment horizontal="right" vertical="center"/>
      <protection locked="0"/>
    </xf>
    <xf numFmtId="176" fontId="26" fillId="0" borderId="10" xfId="42" applyFont="1" applyBorder="1" applyAlignment="1" applyProtection="1">
      <alignment horizontal="left" vertical="center"/>
      <protection locked="0"/>
    </xf>
    <xf numFmtId="49" fontId="26" fillId="0" borderId="10" xfId="42" applyNumberFormat="1" applyFont="1" applyBorder="1" applyAlignment="1" applyProtection="1">
      <alignment horizontal="center" vertical="center" shrinkToFit="1"/>
      <protection locked="0"/>
    </xf>
    <xf numFmtId="49" fontId="26" fillId="0" borderId="10" xfId="42" applyNumberFormat="1" applyFont="1" applyFill="1" applyBorder="1" applyAlignment="1" applyProtection="1">
      <alignment horizontal="center" vertical="center" shrinkToFit="1"/>
      <protection locked="0"/>
    </xf>
    <xf numFmtId="176" fontId="30" fillId="24" borderId="43" xfId="42" applyFont="1" applyFill="1" applyBorder="1" applyAlignment="1" applyProtection="1">
      <alignment vertical="center"/>
      <protection locked="0"/>
    </xf>
    <xf numFmtId="176" fontId="30" fillId="24" borderId="42" xfId="42" applyFont="1" applyFill="1" applyBorder="1" applyAlignment="1" applyProtection="1">
      <alignment vertical="center"/>
      <protection locked="0"/>
    </xf>
    <xf numFmtId="176" fontId="30" fillId="24" borderId="42" xfId="42" applyFont="1" applyFill="1" applyBorder="1" applyAlignment="1" applyProtection="1">
      <alignment horizontal="center" vertical="center"/>
      <protection locked="0"/>
    </xf>
    <xf numFmtId="176" fontId="30" fillId="24" borderId="43" xfId="42" applyFont="1" applyFill="1" applyBorder="1" applyAlignment="1" applyProtection="1">
      <alignment horizontal="center" vertical="center"/>
      <protection locked="0"/>
    </xf>
    <xf numFmtId="0" fontId="26" fillId="0" borderId="10" xfId="42" applyNumberFormat="1" applyFont="1" applyBorder="1" applyAlignment="1" applyProtection="1">
      <alignment vertical="center"/>
      <protection locked="0"/>
    </xf>
    <xf numFmtId="38" fontId="26" fillId="0" borderId="10" xfId="33" applyFont="1" applyFill="1" applyBorder="1" applyAlignment="1" applyProtection="1">
      <alignment vertical="center" shrinkToFit="1"/>
      <protection locked="0"/>
    </xf>
    <xf numFmtId="0" fontId="26" fillId="0" borderId="10" xfId="42" applyNumberFormat="1" applyFont="1" applyFill="1" applyBorder="1" applyAlignment="1" applyProtection="1">
      <alignment vertical="center"/>
      <protection locked="0"/>
    </xf>
    <xf numFmtId="49" fontId="28" fillId="24" borderId="10" xfId="42" applyNumberFormat="1" applyFont="1" applyFill="1" applyBorder="1" applyAlignment="1" applyProtection="1">
      <alignment horizontal="center" vertical="center"/>
      <protection locked="0"/>
    </xf>
    <xf numFmtId="49" fontId="30" fillId="24" borderId="10" xfId="42" applyNumberFormat="1" applyFont="1" applyFill="1" applyBorder="1" applyAlignment="1" applyProtection="1">
      <alignment horizontal="center" vertical="center"/>
      <protection locked="0"/>
    </xf>
    <xf numFmtId="176" fontId="30" fillId="24" borderId="10" xfId="42" applyFont="1" applyFill="1" applyBorder="1" applyAlignment="1" applyProtection="1">
      <alignment horizontal="center" vertical="center"/>
      <protection locked="0"/>
    </xf>
    <xf numFmtId="176" fontId="30" fillId="24" borderId="10" xfId="42" applyFont="1" applyFill="1" applyBorder="1" applyAlignment="1" applyProtection="1">
      <alignment vertical="center"/>
      <protection locked="0"/>
    </xf>
    <xf numFmtId="49" fontId="28" fillId="27" borderId="10" xfId="42" applyNumberFormat="1" applyFont="1" applyFill="1" applyBorder="1" applyAlignment="1" applyProtection="1">
      <alignment horizontal="left" vertical="center"/>
      <protection locked="0"/>
    </xf>
    <xf numFmtId="0" fontId="28" fillId="27" borderId="10" xfId="42" applyNumberFormat="1" applyFont="1" applyFill="1" applyBorder="1" applyAlignment="1" applyProtection="1">
      <alignment horizontal="left" vertical="center"/>
      <protection locked="0"/>
    </xf>
    <xf numFmtId="176" fontId="28" fillId="27" borderId="10" xfId="0" applyFont="1" applyFill="1" applyBorder="1" applyAlignment="1" applyProtection="1">
      <alignment shrinkToFit="1"/>
      <protection locked="0"/>
    </xf>
    <xf numFmtId="38" fontId="28" fillId="27" borderId="10" xfId="33" applyFont="1" applyFill="1" applyBorder="1" applyAlignment="1" applyProtection="1">
      <alignment horizontal="right"/>
      <protection locked="0"/>
    </xf>
    <xf numFmtId="176" fontId="28" fillId="27" borderId="10" xfId="0" applyFont="1" applyFill="1" applyBorder="1" applyAlignment="1" applyProtection="1">
      <alignment horizontal="center" shrinkToFit="1"/>
      <protection locked="0"/>
    </xf>
    <xf numFmtId="176" fontId="28" fillId="27" borderId="10" xfId="0" applyFont="1" applyFill="1" applyBorder="1" applyAlignment="1" applyProtection="1">
      <alignment horizontal="right" shrinkToFit="1"/>
      <protection locked="0"/>
    </xf>
    <xf numFmtId="0" fontId="26" fillId="25" borderId="10" xfId="51" applyFont="1" applyFill="1" applyBorder="1" applyAlignment="1" applyProtection="1">
      <alignment horizontal="center" vertical="center" shrinkToFit="1"/>
      <protection locked="0"/>
    </xf>
    <xf numFmtId="0" fontId="26" fillId="0" borderId="10" xfId="42" applyNumberFormat="1" applyFont="1" applyBorder="1" applyAlignment="1" applyProtection="1">
      <alignment horizontal="left" vertical="center"/>
      <protection locked="0"/>
    </xf>
    <xf numFmtId="0" fontId="26" fillId="0" borderId="10" xfId="42" applyNumberFormat="1" applyFont="1" applyFill="1" applyBorder="1" applyAlignment="1" applyProtection="1">
      <alignment horizontal="left" vertical="center"/>
      <protection locked="0"/>
    </xf>
    <xf numFmtId="38" fontId="26" fillId="0" borderId="10" xfId="33" quotePrefix="1" applyFont="1" applyFill="1" applyBorder="1" applyAlignment="1" applyProtection="1">
      <alignment horizontal="right" vertical="center" shrinkToFit="1"/>
      <protection locked="0"/>
    </xf>
    <xf numFmtId="0" fontId="26" fillId="0" borderId="10" xfId="42" applyNumberFormat="1" applyFont="1" applyBorder="1" applyAlignment="1" applyProtection="1">
      <alignment horizontal="left" vertical="center" shrinkToFit="1"/>
      <protection locked="0"/>
    </xf>
    <xf numFmtId="176" fontId="33" fillId="0" borderId="10" xfId="0" applyFont="1" applyFill="1" applyBorder="1" applyAlignment="1" applyProtection="1">
      <alignment horizontal="center" vertical="center" wrapText="1" shrinkToFit="1"/>
      <protection locked="0"/>
    </xf>
    <xf numFmtId="0" fontId="49" fillId="25" borderId="10" xfId="42" applyNumberFormat="1" applyFont="1" applyFill="1" applyBorder="1" applyAlignment="1" applyProtection="1">
      <alignment horizontal="left" vertical="center"/>
      <protection locked="0"/>
    </xf>
    <xf numFmtId="0" fontId="31" fillId="37" borderId="10" xfId="42" applyNumberFormat="1" applyFont="1" applyFill="1" applyBorder="1" applyAlignment="1" applyProtection="1">
      <alignment vertical="center"/>
      <protection locked="0"/>
    </xf>
    <xf numFmtId="176" fontId="26" fillId="26" borderId="10" xfId="0" applyFont="1" applyFill="1" applyBorder="1" applyAlignment="1" applyProtection="1">
      <alignment horizontal="center" vertical="center" shrinkToFit="1"/>
      <protection locked="0"/>
    </xf>
    <xf numFmtId="38" fontId="49" fillId="26" borderId="10" xfId="33" applyFont="1" applyFill="1" applyBorder="1" applyAlignment="1" applyProtection="1">
      <alignment horizontal="right" vertical="center" shrinkToFit="1"/>
      <protection locked="0"/>
    </xf>
    <xf numFmtId="176" fontId="49" fillId="26" borderId="10" xfId="0" applyFont="1" applyFill="1" applyBorder="1" applyAlignment="1" applyProtection="1">
      <alignment horizontal="center" vertical="center" shrinkToFit="1"/>
      <protection locked="0"/>
    </xf>
    <xf numFmtId="0" fontId="26" fillId="26" borderId="10" xfId="42" applyNumberFormat="1" applyFont="1" applyFill="1" applyBorder="1" applyAlignment="1" applyProtection="1">
      <alignment horizontal="left" vertical="center" shrinkToFit="1"/>
      <protection locked="0"/>
    </xf>
    <xf numFmtId="0" fontId="43" fillId="0" borderId="10" xfId="42" applyNumberFormat="1" applyFont="1" applyFill="1" applyBorder="1" applyAlignment="1" applyProtection="1">
      <alignment horizontal="left" vertical="center"/>
      <protection locked="0"/>
    </xf>
    <xf numFmtId="0" fontId="43" fillId="26" borderId="10" xfId="42" applyNumberFormat="1" applyFont="1" applyFill="1" applyBorder="1" applyAlignment="1" applyProtection="1">
      <alignment horizontal="left" vertical="center"/>
      <protection locked="0"/>
    </xf>
    <xf numFmtId="38" fontId="49" fillId="25" borderId="10" xfId="33" applyFont="1" applyFill="1" applyBorder="1" applyAlignment="1" applyProtection="1">
      <alignment horizontal="right" vertical="center" shrinkToFit="1"/>
      <protection locked="0"/>
    </xf>
    <xf numFmtId="0" fontId="31" fillId="33" borderId="10" xfId="42" applyNumberFormat="1" applyFont="1" applyFill="1" applyBorder="1" applyAlignment="1" applyProtection="1">
      <alignment vertical="center"/>
      <protection locked="0"/>
    </xf>
    <xf numFmtId="0" fontId="50" fillId="27" borderId="10" xfId="51" applyFont="1" applyFill="1" applyBorder="1" applyAlignment="1" applyProtection="1">
      <alignment shrinkToFit="1"/>
      <protection locked="0"/>
    </xf>
    <xf numFmtId="0" fontId="28" fillId="27" borderId="10" xfId="51" applyFont="1" applyFill="1" applyBorder="1" applyAlignment="1" applyProtection="1">
      <alignment shrinkToFit="1"/>
      <protection locked="0"/>
    </xf>
    <xf numFmtId="0" fontId="26" fillId="0" borderId="10" xfId="51" applyFont="1" applyFill="1" applyBorder="1" applyAlignment="1" applyProtection="1">
      <alignment horizontal="center" vertical="center" shrinkToFit="1"/>
      <protection locked="0"/>
    </xf>
    <xf numFmtId="0" fontId="49" fillId="0" borderId="10" xfId="42" applyNumberFormat="1" applyFont="1" applyBorder="1" applyAlignment="1" applyProtection="1">
      <alignment horizontal="left" vertical="center"/>
      <protection locked="0"/>
    </xf>
    <xf numFmtId="0" fontId="49" fillId="0" borderId="10" xfId="51" applyFont="1" applyBorder="1" applyAlignment="1" applyProtection="1">
      <alignment horizontal="center" vertical="center" shrinkToFit="1"/>
      <protection locked="0"/>
    </xf>
    <xf numFmtId="176" fontId="49" fillId="0" borderId="10" xfId="0" applyFont="1" applyBorder="1" applyAlignment="1" applyProtection="1">
      <alignment horizontal="center" vertical="center" shrinkToFit="1"/>
      <protection locked="0"/>
    </xf>
    <xf numFmtId="0" fontId="49" fillId="25" borderId="10" xfId="42" applyNumberFormat="1" applyFont="1" applyFill="1" applyBorder="1" applyAlignment="1" applyProtection="1">
      <alignment vertical="center"/>
      <protection locked="0"/>
    </xf>
    <xf numFmtId="176" fontId="49" fillId="0" borderId="10" xfId="42" applyFont="1" applyFill="1" applyBorder="1" applyAlignment="1" applyProtection="1">
      <alignment vertical="center" shrinkToFit="1"/>
      <protection locked="0"/>
    </xf>
    <xf numFmtId="0" fontId="49" fillId="26" borderId="10" xfId="42" applyNumberFormat="1" applyFont="1" applyFill="1" applyBorder="1" applyAlignment="1" applyProtection="1">
      <alignment vertical="center"/>
      <protection locked="0"/>
    </xf>
    <xf numFmtId="0" fontId="26" fillId="0" borderId="10" xfId="42" applyNumberFormat="1" applyFont="1" applyFill="1" applyBorder="1" applyAlignment="1" applyProtection="1">
      <alignment horizontal="center" vertical="center"/>
      <protection locked="0"/>
    </xf>
    <xf numFmtId="38" fontId="26" fillId="0" borderId="10" xfId="33" applyFont="1" applyFill="1" applyBorder="1" applyAlignment="1" applyProtection="1">
      <alignment horizontal="right" vertical="center" shrinkToFit="1"/>
      <protection locked="0"/>
    </xf>
    <xf numFmtId="0" fontId="26" fillId="0" borderId="10" xfId="42" applyNumberFormat="1" applyFont="1" applyBorder="1" applyAlignment="1" applyProtection="1">
      <alignment horizontal="center" vertical="center"/>
      <protection locked="0"/>
    </xf>
    <xf numFmtId="38" fontId="26" fillId="0" borderId="12" xfId="33" applyFont="1" applyFill="1" applyBorder="1" applyAlignment="1" applyProtection="1">
      <alignment horizontal="right" vertical="center" shrinkToFit="1"/>
      <protection locked="0"/>
    </xf>
    <xf numFmtId="49" fontId="26" fillId="26" borderId="10" xfId="42" applyNumberFormat="1" applyFont="1" applyFill="1" applyBorder="1" applyAlignment="1" applyProtection="1">
      <alignment horizontal="center" vertical="center" shrinkToFit="1"/>
      <protection locked="0"/>
    </xf>
    <xf numFmtId="49" fontId="49" fillId="0" borderId="10" xfId="42" applyNumberFormat="1" applyFont="1" applyFill="1" applyBorder="1" applyAlignment="1" applyProtection="1">
      <alignment horizontal="center" vertical="center" shrinkToFit="1"/>
      <protection locked="0"/>
    </xf>
    <xf numFmtId="176" fontId="47" fillId="27" borderId="10" xfId="0" applyFont="1" applyFill="1" applyBorder="1" applyAlignment="1" applyProtection="1">
      <alignment horizontal="center" shrinkToFit="1"/>
      <protection locked="0"/>
    </xf>
    <xf numFmtId="38" fontId="47" fillId="27" borderId="10" xfId="33" applyFont="1" applyFill="1" applyBorder="1" applyAlignment="1" applyProtection="1">
      <alignment horizontal="right" vertical="center" shrinkToFit="1"/>
      <protection locked="0"/>
    </xf>
    <xf numFmtId="38" fontId="47" fillId="27" borderId="10" xfId="33" applyFont="1" applyFill="1" applyBorder="1" applyAlignment="1" applyProtection="1">
      <alignment vertical="center"/>
      <protection locked="0"/>
    </xf>
    <xf numFmtId="0" fontId="26" fillId="0" borderId="10" xfId="51" applyFont="1" applyBorder="1" applyAlignment="1" applyProtection="1">
      <alignment horizontal="center" vertical="center" shrinkToFit="1"/>
      <protection locked="0"/>
    </xf>
    <xf numFmtId="38" fontId="47" fillId="27" borderId="10" xfId="33" applyFont="1" applyFill="1" applyBorder="1" applyAlignment="1" applyProtection="1">
      <alignment horizontal="right" vertical="center"/>
      <protection locked="0"/>
    </xf>
    <xf numFmtId="0" fontId="26" fillId="26" borderId="10" xfId="51" applyFont="1" applyFill="1" applyBorder="1" applyAlignment="1" applyProtection="1">
      <alignment horizontal="center" vertical="center" shrinkToFit="1"/>
      <protection locked="0"/>
    </xf>
    <xf numFmtId="176" fontId="30" fillId="24" borderId="44" xfId="42" applyFont="1" applyFill="1" applyBorder="1" applyAlignment="1" applyProtection="1">
      <alignment horizontal="center" vertical="center"/>
      <protection locked="0"/>
    </xf>
    <xf numFmtId="176" fontId="25" fillId="0" borderId="0" xfId="42" applyFont="1" applyBorder="1" applyAlignment="1">
      <alignment horizontal="distributed" vertical="center"/>
    </xf>
    <xf numFmtId="176" fontId="33" fillId="0" borderId="0" xfId="0" applyFont="1" applyBorder="1" applyAlignment="1">
      <alignment horizontal="center" vertical="center"/>
    </xf>
    <xf numFmtId="176" fontId="33" fillId="0" borderId="0" xfId="0" applyFont="1" applyBorder="1" applyAlignment="1">
      <alignment vertical="center"/>
    </xf>
    <xf numFmtId="38" fontId="28" fillId="27" borderId="12" xfId="33" applyFont="1" applyFill="1" applyBorder="1" applyAlignment="1" applyProtection="1">
      <alignment horizontal="right"/>
      <protection locked="0"/>
    </xf>
    <xf numFmtId="0" fontId="31" fillId="33" borderId="12" xfId="42" applyNumberFormat="1" applyFont="1" applyFill="1" applyBorder="1" applyAlignment="1" applyProtection="1">
      <alignment vertical="center"/>
      <protection locked="0"/>
    </xf>
    <xf numFmtId="38" fontId="26" fillId="0" borderId="12" xfId="33" applyFont="1" applyFill="1" applyBorder="1" applyAlignment="1" applyProtection="1">
      <alignment vertical="center" shrinkToFit="1"/>
      <protection locked="0"/>
    </xf>
    <xf numFmtId="0" fontId="47" fillId="27" borderId="11" xfId="51" applyFont="1" applyFill="1" applyBorder="1" applyAlignment="1" applyProtection="1">
      <alignment horizontal="center" shrinkToFit="1"/>
      <protection locked="0"/>
    </xf>
    <xf numFmtId="0" fontId="26" fillId="0" borderId="11" xfId="51" applyFont="1" applyBorder="1" applyAlignment="1" applyProtection="1">
      <alignment horizontal="center" vertical="center" shrinkToFit="1"/>
      <protection locked="0"/>
    </xf>
    <xf numFmtId="0" fontId="26" fillId="26" borderId="11" xfId="51" applyFont="1" applyFill="1" applyBorder="1" applyAlignment="1" applyProtection="1">
      <alignment horizontal="center" vertical="center" shrinkToFit="1"/>
      <protection locked="0"/>
    </xf>
    <xf numFmtId="0" fontId="31" fillId="33" borderId="11" xfId="42" applyNumberFormat="1" applyFont="1" applyFill="1" applyBorder="1" applyAlignment="1" applyProtection="1">
      <alignment vertical="center"/>
      <protection locked="0"/>
    </xf>
    <xf numFmtId="38" fontId="26" fillId="0" borderId="11" xfId="33" applyFont="1" applyFill="1" applyBorder="1" applyAlignment="1" applyProtection="1">
      <alignment vertical="center" shrinkToFit="1"/>
      <protection locked="0"/>
    </xf>
    <xf numFmtId="0" fontId="28" fillId="27" borderId="11" xfId="51" applyFont="1" applyFill="1" applyBorder="1" applyAlignment="1" applyProtection="1">
      <alignment horizontal="center" shrinkToFit="1"/>
      <protection locked="0"/>
    </xf>
    <xf numFmtId="0" fontId="28" fillId="27" borderId="12" xfId="51" applyFont="1" applyFill="1" applyBorder="1" applyAlignment="1" applyProtection="1">
      <alignment horizontal="right" shrinkToFit="1"/>
      <protection locked="0"/>
    </xf>
    <xf numFmtId="176" fontId="47" fillId="27" borderId="11" xfId="0" applyFont="1" applyFill="1" applyBorder="1" applyAlignment="1" applyProtection="1">
      <alignment horizontal="center" shrinkToFit="1"/>
      <protection locked="0"/>
    </xf>
    <xf numFmtId="176" fontId="28" fillId="27" borderId="11" xfId="0" applyFont="1" applyFill="1" applyBorder="1" applyAlignment="1" applyProtection="1">
      <alignment horizontal="center" shrinkToFit="1"/>
      <protection locked="0"/>
    </xf>
    <xf numFmtId="176" fontId="28" fillId="27" borderId="12" xfId="0" applyFont="1" applyFill="1" applyBorder="1" applyAlignment="1" applyProtection="1">
      <alignment horizontal="right" shrinkToFit="1"/>
      <protection locked="0"/>
    </xf>
    <xf numFmtId="176" fontId="37" fillId="0" borderId="0" xfId="0" applyFont="1" applyBorder="1" applyAlignment="1">
      <alignment horizontal="center" vertical="center"/>
    </xf>
    <xf numFmtId="38" fontId="36" fillId="0" borderId="0" xfId="33" applyFont="1" applyBorder="1" applyAlignment="1">
      <alignment vertical="center"/>
    </xf>
    <xf numFmtId="176" fontId="33" fillId="0" borderId="10" xfId="0" applyFont="1" applyBorder="1" applyAlignment="1">
      <alignment horizontal="left" vertical="center" indent="1"/>
    </xf>
    <xf numFmtId="38" fontId="26" fillId="0" borderId="21" xfId="33" applyFont="1" applyFill="1" applyBorder="1" applyAlignment="1" applyProtection="1">
      <alignment horizontal="center" vertical="center" shrinkToFit="1"/>
      <protection locked="0"/>
    </xf>
    <xf numFmtId="38" fontId="26" fillId="0" borderId="21" xfId="33" applyFont="1" applyFill="1" applyBorder="1" applyAlignment="1" applyProtection="1">
      <alignment horizontal="center" vertical="center"/>
      <protection locked="0"/>
    </xf>
    <xf numFmtId="38" fontId="26" fillId="0" borderId="10" xfId="33" applyFont="1" applyFill="1" applyBorder="1" applyAlignment="1" applyProtection="1">
      <alignment horizontal="right" vertical="center" shrinkToFit="1"/>
      <protection locked="0"/>
    </xf>
    <xf numFmtId="38" fontId="26" fillId="0" borderId="10" xfId="33" applyFont="1" applyFill="1" applyBorder="1" applyAlignment="1" applyProtection="1">
      <alignment horizontal="center" vertical="center" shrinkToFit="1"/>
      <protection locked="0"/>
    </xf>
    <xf numFmtId="176" fontId="24" fillId="0" borderId="22" xfId="0" applyFont="1" applyBorder="1" applyAlignment="1">
      <alignment horizontal="left" vertical="center"/>
    </xf>
    <xf numFmtId="176" fontId="39" fillId="0" borderId="26" xfId="0" applyFont="1" applyBorder="1" applyAlignment="1">
      <alignment horizontal="center" vertical="center"/>
    </xf>
    <xf numFmtId="176" fontId="39" fillId="0" borderId="0" xfId="0" applyFont="1" applyAlignment="1">
      <alignment horizontal="center" vertical="center"/>
    </xf>
    <xf numFmtId="176" fontId="39" fillId="0" borderId="27" xfId="0" applyFont="1" applyBorder="1" applyAlignment="1">
      <alignment horizontal="center" vertical="center"/>
    </xf>
    <xf numFmtId="38" fontId="26" fillId="0" borderId="28" xfId="33" applyFont="1" applyBorder="1" applyAlignment="1">
      <alignment vertical="center"/>
    </xf>
    <xf numFmtId="176" fontId="24" fillId="0" borderId="29" xfId="0" applyFont="1" applyBorder="1" applyAlignment="1">
      <alignment horizontal="left" vertical="center"/>
    </xf>
    <xf numFmtId="176" fontId="24" fillId="0" borderId="29" xfId="0" applyFont="1" applyBorder="1" applyAlignment="1">
      <alignment horizontal="left" vertical="center" wrapText="1"/>
    </xf>
    <xf numFmtId="176" fontId="34" fillId="0" borderId="0" xfId="0" applyFont="1" applyAlignment="1">
      <alignment horizontal="center" vertical="center"/>
    </xf>
    <xf numFmtId="0" fontId="31" fillId="33" borderId="12" xfId="42" applyNumberFormat="1" applyFont="1" applyFill="1" applyBorder="1" applyAlignment="1" applyProtection="1">
      <alignment horizontal="center" vertical="center"/>
      <protection locked="0"/>
    </xf>
    <xf numFmtId="0" fontId="31" fillId="33" borderId="22" xfId="42" applyNumberFormat="1" applyFont="1" applyFill="1" applyBorder="1" applyAlignment="1" applyProtection="1">
      <alignment horizontal="center" vertical="center"/>
      <protection locked="0"/>
    </xf>
    <xf numFmtId="0" fontId="31" fillId="33" borderId="11" xfId="42" applyNumberFormat="1" applyFont="1" applyFill="1" applyBorder="1" applyAlignment="1" applyProtection="1">
      <alignment horizontal="center" vertical="center"/>
      <protection locked="0"/>
    </xf>
    <xf numFmtId="0" fontId="26" fillId="0" borderId="10" xfId="42" applyNumberFormat="1" applyFont="1" applyFill="1" applyBorder="1" applyAlignment="1" applyProtection="1">
      <alignment horizontal="center" vertical="center"/>
      <protection locked="0"/>
    </xf>
    <xf numFmtId="38" fontId="26" fillId="0" borderId="10" xfId="33" applyFont="1" applyFill="1" applyBorder="1" applyAlignment="1" applyProtection="1">
      <alignment horizontal="right" vertical="center" shrinkToFit="1"/>
      <protection locked="0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 2" xfId="46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3" xfId="47" xr:uid="{00000000-0005-0000-0000-00002E000000}"/>
    <cellStyle name="標準 3 4 3 2 2" xfId="50" xr:uid="{5D07E825-6C7A-4F43-9214-34C94E20B1A8}"/>
    <cellStyle name="標準 4" xfId="48" xr:uid="{00000000-0005-0000-0000-00002F000000}"/>
    <cellStyle name="標準 5" xfId="49" xr:uid="{17B43F42-979F-4757-AB0D-C4841EF1ADA7}"/>
    <cellStyle name="標準 6" xfId="51" xr:uid="{FBC5220C-FAC2-400C-8B45-7C9D71D63E7D}"/>
    <cellStyle name="標準_見積フォーマット" xfId="42" xr:uid="{00000000-0005-0000-0000-000030000000}"/>
    <cellStyle name="良い" xfId="43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2" defaultTableStyle="TableStyleMedium2" defaultPivotStyle="PivotStyleLight16">
    <tableStyle name="テーブル スタイル 1" pivot="0" count="0" xr9:uid="{00000000-0011-0000-FFFF-FFFF00000000}"/>
    <tableStyle name="テーブル スタイル 2" pivot="0" count="1" xr9:uid="{00000000-0011-0000-FFFF-FFFF01000000}">
      <tableStyleElement type="wholeTable" dxfId="0"/>
    </tableStyle>
  </tableStyles>
  <colors>
    <mruColors>
      <color rgb="FFF50BF5"/>
      <color rgb="FFFFFF99"/>
      <color rgb="FF0000FF"/>
      <color rgb="FF69D8FF"/>
      <color rgb="FFFF66FF"/>
      <color rgb="FFCC99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7096;&#38272;&#38291;&#20849;&#26377;\Users\ykawasaki\Desktop\&#9733;&#12524;&#65313;&#65314;&#21830;&#21697;&#21336;&#20385;&#12487;&#12540;&#12479;2021.1_&#21152;&#24037;&#20013;03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QL.komatu0003&gt;シート1"/>
      <sheetName val="商品リスト2020"/>
      <sheetName val="加工①"/>
      <sheetName val="0318データ"/>
      <sheetName val="確認作業"/>
      <sheetName val="商品リスト202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EDE8-1492-4EDC-B90D-B4816827E98C}">
  <dimension ref="A1:P70"/>
  <sheetViews>
    <sheetView tabSelected="1" view="pageBreakPreview" zoomScaleNormal="100" zoomScaleSheetLayoutView="100" workbookViewId="0">
      <selection activeCell="A14" sqref="A14"/>
    </sheetView>
  </sheetViews>
  <sheetFormatPr defaultColWidth="9" defaultRowHeight="18.600000000000001"/>
  <cols>
    <col min="1" max="1" width="17.88671875" style="51" customWidth="1"/>
    <col min="2" max="2" width="9" style="107"/>
    <col min="3" max="3" width="2.6640625" style="107" customWidth="1"/>
    <col min="4" max="14" width="9" style="51"/>
    <col min="15" max="15" width="10.109375" style="51" customWidth="1"/>
    <col min="16" max="16" width="9" style="47"/>
    <col min="17" max="16384" width="9" style="51"/>
  </cols>
  <sheetData>
    <row r="1" spans="1:15" ht="22.5" customHeight="1">
      <c r="A1" s="102"/>
      <c r="B1" s="103"/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</row>
    <row r="2" spans="1:15" ht="22.5" customHeight="1">
      <c r="A2" s="106"/>
      <c r="O2" s="108"/>
    </row>
    <row r="3" spans="1:15" ht="22.5" customHeight="1">
      <c r="A3" s="106"/>
      <c r="I3" s="380"/>
      <c r="J3" s="380"/>
      <c r="K3" s="380"/>
      <c r="L3" s="395"/>
      <c r="M3" s="380"/>
      <c r="N3" s="380"/>
      <c r="O3" s="108"/>
    </row>
    <row r="4" spans="1:15" ht="52.5" customHeight="1">
      <c r="A4" s="106"/>
      <c r="I4" s="381"/>
      <c r="J4" s="381"/>
      <c r="K4" s="381"/>
      <c r="L4" s="381"/>
      <c r="M4" s="381"/>
      <c r="N4" s="381"/>
      <c r="O4" s="108"/>
    </row>
    <row r="5" spans="1:15" ht="22.5" customHeight="1">
      <c r="A5" s="106"/>
      <c r="J5" s="381"/>
      <c r="K5" s="381"/>
      <c r="L5" s="381"/>
      <c r="M5" s="381"/>
      <c r="N5" s="381"/>
      <c r="O5" s="108"/>
    </row>
    <row r="6" spans="1:15" ht="22.5" customHeight="1">
      <c r="A6" s="106"/>
      <c r="O6" s="108"/>
    </row>
    <row r="7" spans="1:15" ht="22.5" customHeight="1">
      <c r="A7" s="106"/>
      <c r="O7" s="108"/>
    </row>
    <row r="8" spans="1:15" ht="22.5" customHeight="1">
      <c r="A8" s="106"/>
      <c r="O8" s="108"/>
    </row>
    <row r="9" spans="1:15" ht="22.5" customHeight="1">
      <c r="A9" s="106"/>
      <c r="O9" s="108"/>
    </row>
    <row r="10" spans="1:15" ht="67.5" customHeight="1">
      <c r="A10" s="403" t="s">
        <v>863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5"/>
    </row>
    <row r="11" spans="1:15" ht="22.5" customHeight="1">
      <c r="A11" s="106"/>
      <c r="O11" s="108"/>
    </row>
    <row r="12" spans="1:15" ht="22.5" customHeight="1">
      <c r="A12" s="106"/>
      <c r="O12" s="108"/>
    </row>
    <row r="13" spans="1:15" ht="22.5" customHeight="1" thickBot="1">
      <c r="A13" s="106"/>
      <c r="D13" s="109" t="s">
        <v>143</v>
      </c>
      <c r="E13" s="406"/>
      <c r="F13" s="406"/>
      <c r="G13" s="109" t="s">
        <v>144</v>
      </c>
      <c r="O13" s="108"/>
    </row>
    <row r="14" spans="1:15" ht="22.5" customHeight="1">
      <c r="A14" s="106"/>
      <c r="O14" s="108"/>
    </row>
    <row r="15" spans="1:15" ht="22.5" customHeight="1">
      <c r="A15" s="106"/>
      <c r="O15" s="108"/>
    </row>
    <row r="16" spans="1:15" ht="22.5" customHeight="1">
      <c r="A16" s="106"/>
      <c r="B16" s="107" t="s">
        <v>145</v>
      </c>
      <c r="D16" s="407" t="s">
        <v>296</v>
      </c>
      <c r="E16" s="407"/>
      <c r="F16" s="407"/>
      <c r="G16" s="407"/>
      <c r="H16" s="407"/>
      <c r="I16" s="407"/>
      <c r="J16" s="407"/>
      <c r="K16" s="407"/>
      <c r="L16" s="407"/>
      <c r="O16" s="108"/>
    </row>
    <row r="17" spans="1:15" ht="22.5" customHeight="1">
      <c r="A17" s="106"/>
      <c r="B17" s="107" t="s">
        <v>146</v>
      </c>
      <c r="D17" s="402" t="s">
        <v>857</v>
      </c>
      <c r="E17" s="402"/>
      <c r="F17" s="402"/>
      <c r="G17" s="402"/>
      <c r="H17" s="402"/>
      <c r="I17" s="402"/>
      <c r="J17" s="402"/>
      <c r="K17" s="402"/>
      <c r="L17" s="402"/>
      <c r="O17" s="108"/>
    </row>
    <row r="18" spans="1:15" ht="22.5" customHeight="1">
      <c r="A18" s="106"/>
      <c r="B18" s="110" t="s">
        <v>147</v>
      </c>
      <c r="C18" s="110"/>
      <c r="D18" s="408" t="s">
        <v>858</v>
      </c>
      <c r="E18" s="408"/>
      <c r="F18" s="408"/>
      <c r="G18" s="408"/>
      <c r="H18" s="408"/>
      <c r="I18" s="408"/>
      <c r="J18" s="408"/>
      <c r="K18" s="408"/>
      <c r="L18" s="408"/>
      <c r="O18" s="108"/>
    </row>
    <row r="19" spans="1:15" ht="22.5" customHeight="1">
      <c r="A19" s="106"/>
      <c r="B19" s="107" t="s">
        <v>148</v>
      </c>
      <c r="D19" s="402" t="s">
        <v>295</v>
      </c>
      <c r="E19" s="402"/>
      <c r="F19" s="402"/>
      <c r="G19" s="402"/>
      <c r="H19" s="402"/>
      <c r="I19" s="402"/>
      <c r="J19" s="402"/>
      <c r="K19" s="402"/>
      <c r="L19" s="402"/>
      <c r="O19" s="108"/>
    </row>
    <row r="20" spans="1:15" ht="22.5" customHeight="1">
      <c r="A20" s="106"/>
      <c r="D20" s="107"/>
      <c r="E20" s="107"/>
      <c r="F20" s="107"/>
      <c r="G20" s="107"/>
      <c r="H20" s="107"/>
      <c r="I20" s="107"/>
      <c r="J20" s="107"/>
      <c r="K20" s="107"/>
      <c r="O20" s="108"/>
    </row>
    <row r="21" spans="1:15" ht="22.5" customHeight="1" thickBot="1">
      <c r="A21" s="111"/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4"/>
    </row>
    <row r="22" spans="1:15" ht="23.25" customHeight="1">
      <c r="B22" s="115"/>
      <c r="C22" s="115"/>
    </row>
    <row r="23" spans="1:15" ht="23.25" customHeight="1">
      <c r="B23" s="110"/>
      <c r="C23" s="110"/>
    </row>
    <row r="24" spans="1:15" ht="23.25" customHeight="1">
      <c r="B24" s="115"/>
      <c r="C24" s="115"/>
    </row>
    <row r="25" spans="1:15" ht="23.25" customHeight="1">
      <c r="B25" s="115"/>
      <c r="C25" s="115"/>
    </row>
    <row r="26" spans="1:15" ht="23.25" customHeight="1"/>
    <row r="27" spans="1:15" ht="23.25" customHeight="1"/>
    <row r="28" spans="1:15" ht="23.25" customHeight="1"/>
    <row r="29" spans="1:15" ht="23.25" customHeight="1"/>
    <row r="30" spans="1:15" ht="23.25" customHeight="1"/>
    <row r="31" spans="1:15" ht="23.25" customHeight="1"/>
    <row r="32" spans="1:15" ht="23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</sheetData>
  <mergeCells count="6">
    <mergeCell ref="D19:L19"/>
    <mergeCell ref="A10:O10"/>
    <mergeCell ref="E13:F13"/>
    <mergeCell ref="D16:L16"/>
    <mergeCell ref="D18:L18"/>
    <mergeCell ref="D17:L17"/>
  </mergeCells>
  <phoneticPr fontId="22"/>
  <pageMargins left="0.7" right="0.7" top="0.75" bottom="0.75" header="0.3" footer="0.3"/>
  <pageSetup paperSize="9" scale="94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6430-0195-4500-B249-725AE1332403}">
  <dimension ref="A1:J26"/>
  <sheetViews>
    <sheetView tabSelected="1" view="pageBreakPreview" zoomScaleNormal="100" zoomScaleSheetLayoutView="100" workbookViewId="0">
      <selection activeCell="A14" sqref="A14"/>
    </sheetView>
  </sheetViews>
  <sheetFormatPr defaultColWidth="9" defaultRowHeight="15"/>
  <cols>
    <col min="1" max="1" width="9" style="99"/>
    <col min="2" max="2" width="62.44140625" style="100" customWidth="1"/>
    <col min="3" max="3" width="7.44140625" style="51" customWidth="1"/>
    <col min="4" max="4" width="9" style="99"/>
    <col min="5" max="5" width="12.44140625" style="51" customWidth="1"/>
    <col min="6" max="6" width="12.44140625" style="136" customWidth="1"/>
    <col min="7" max="7" width="26.77734375" style="101" customWidth="1"/>
    <col min="8" max="8" width="11.6640625" style="49" bestFit="1" customWidth="1"/>
    <col min="9" max="9" width="9" style="49"/>
    <col min="10" max="16384" width="9" style="51"/>
  </cols>
  <sheetData>
    <row r="1" spans="1:10" ht="26.25" customHeight="1">
      <c r="A1" s="409" t="s">
        <v>149</v>
      </c>
      <c r="B1" s="409"/>
      <c r="C1" s="409"/>
      <c r="D1" s="409"/>
      <c r="E1" s="409"/>
      <c r="F1" s="409"/>
      <c r="G1" s="409"/>
      <c r="I1" s="50"/>
    </row>
    <row r="2" spans="1:10" ht="18" customHeight="1">
      <c r="A2" s="52" t="s">
        <v>150</v>
      </c>
      <c r="B2" s="397" t="str">
        <f>表紙!D16</f>
        <v>わたSHIGA輝く国スポ大会守山市開催競技会場設営・撤去等業務</v>
      </c>
      <c r="C2" s="397"/>
      <c r="D2" s="397"/>
      <c r="E2" s="397"/>
      <c r="F2" s="63"/>
      <c r="G2" s="397"/>
      <c r="H2" s="396"/>
      <c r="I2" s="53"/>
      <c r="J2" s="54"/>
    </row>
    <row r="3" spans="1:10" ht="18" customHeight="1" thickBot="1">
      <c r="A3" s="55" t="s">
        <v>151</v>
      </c>
      <c r="B3" s="56" t="s">
        <v>152</v>
      </c>
      <c r="C3" s="55" t="s">
        <v>153</v>
      </c>
      <c r="D3" s="55" t="s">
        <v>154</v>
      </c>
      <c r="E3" s="55" t="s">
        <v>155</v>
      </c>
      <c r="F3" s="127" t="s">
        <v>156</v>
      </c>
      <c r="G3" s="55" t="s">
        <v>157</v>
      </c>
    </row>
    <row r="4" spans="1:10" ht="18" customHeight="1" thickTop="1">
      <c r="A4" s="57" t="s">
        <v>158</v>
      </c>
      <c r="B4" s="58"/>
      <c r="C4" s="59"/>
      <c r="D4" s="59"/>
      <c r="E4" s="60"/>
      <c r="F4" s="128"/>
      <c r="G4" s="61"/>
    </row>
    <row r="5" spans="1:10" ht="18" customHeight="1">
      <c r="A5" s="62"/>
      <c r="B5" s="63" t="s">
        <v>298</v>
      </c>
      <c r="C5" s="48" t="s">
        <v>159</v>
      </c>
      <c r="D5" s="66">
        <v>1</v>
      </c>
      <c r="E5" s="64"/>
      <c r="F5" s="129"/>
      <c r="G5" s="118"/>
    </row>
    <row r="6" spans="1:10" ht="18" customHeight="1">
      <c r="A6" s="62"/>
      <c r="B6" s="71"/>
      <c r="C6" s="48"/>
      <c r="D6" s="68"/>
      <c r="E6" s="69"/>
      <c r="F6" s="130"/>
      <c r="G6" s="119"/>
    </row>
    <row r="7" spans="1:10" ht="18" customHeight="1">
      <c r="A7" s="62"/>
      <c r="B7" s="63" t="s">
        <v>300</v>
      </c>
      <c r="C7" s="48" t="s">
        <v>159</v>
      </c>
      <c r="D7" s="66">
        <v>1</v>
      </c>
      <c r="E7" s="64"/>
      <c r="F7" s="129"/>
      <c r="G7" s="118"/>
    </row>
    <row r="8" spans="1:10" ht="18" customHeight="1">
      <c r="A8" s="62"/>
      <c r="B8" s="71"/>
      <c r="C8" s="48"/>
      <c r="D8" s="68"/>
      <c r="E8" s="69"/>
      <c r="F8" s="130"/>
      <c r="G8" s="119"/>
    </row>
    <row r="9" spans="1:10" ht="18" customHeight="1">
      <c r="A9" s="62"/>
      <c r="B9" s="63" t="s">
        <v>299</v>
      </c>
      <c r="C9" s="48" t="s">
        <v>159</v>
      </c>
      <c r="D9" s="66">
        <v>1</v>
      </c>
      <c r="E9" s="64"/>
      <c r="F9" s="129"/>
      <c r="G9" s="118"/>
    </row>
    <row r="10" spans="1:10" ht="18" customHeight="1">
      <c r="A10" s="62"/>
      <c r="B10" s="71"/>
      <c r="C10" s="48"/>
      <c r="D10" s="68"/>
      <c r="E10" s="69"/>
      <c r="F10" s="130"/>
      <c r="G10" s="119"/>
    </row>
    <row r="11" spans="1:10" ht="18" customHeight="1">
      <c r="A11" s="62"/>
      <c r="B11" s="63" t="s">
        <v>297</v>
      </c>
      <c r="C11" s="48" t="s">
        <v>159</v>
      </c>
      <c r="D11" s="66">
        <v>1</v>
      </c>
      <c r="E11" s="64"/>
      <c r="F11" s="129"/>
      <c r="G11" s="118"/>
    </row>
    <row r="12" spans="1:10" ht="18" customHeight="1">
      <c r="A12" s="62"/>
      <c r="B12" s="121"/>
      <c r="C12" s="122"/>
      <c r="D12" s="123"/>
      <c r="E12" s="124"/>
      <c r="F12" s="131"/>
      <c r="G12" s="125"/>
    </row>
    <row r="13" spans="1:10" ht="18" customHeight="1">
      <c r="A13" s="62"/>
      <c r="B13" s="126" t="s">
        <v>293</v>
      </c>
      <c r="C13" s="122"/>
      <c r="D13" s="123"/>
      <c r="E13" s="124"/>
      <c r="F13" s="131"/>
      <c r="G13" s="125"/>
    </row>
    <row r="14" spans="1:10" ht="18" customHeight="1" thickBot="1">
      <c r="A14" s="72"/>
      <c r="B14" s="73"/>
      <c r="C14" s="74"/>
      <c r="D14" s="75"/>
      <c r="E14" s="76"/>
      <c r="F14" s="132"/>
      <c r="G14" s="77"/>
    </row>
    <row r="15" spans="1:10" ht="18" customHeight="1" thickTop="1">
      <c r="A15" s="57" t="s">
        <v>160</v>
      </c>
      <c r="B15" s="78"/>
      <c r="C15" s="79"/>
      <c r="D15" s="80"/>
      <c r="E15" s="81"/>
      <c r="F15" s="133"/>
      <c r="G15" s="82"/>
    </row>
    <row r="16" spans="1:10" ht="18" customHeight="1">
      <c r="A16" s="62"/>
      <c r="B16" s="67" t="s">
        <v>294</v>
      </c>
      <c r="C16" s="48" t="s">
        <v>159</v>
      </c>
      <c r="D16" s="68">
        <v>1</v>
      </c>
      <c r="E16" s="69"/>
      <c r="F16" s="130"/>
      <c r="G16" s="65"/>
    </row>
    <row r="17" spans="1:7" ht="18" customHeight="1" thickBot="1">
      <c r="A17" s="62"/>
      <c r="B17" s="67"/>
      <c r="C17" s="48"/>
      <c r="D17" s="68"/>
      <c r="E17" s="69"/>
      <c r="F17" s="130"/>
      <c r="G17" s="83"/>
    </row>
    <row r="18" spans="1:7" ht="18" customHeight="1" thickTop="1">
      <c r="A18" s="57"/>
      <c r="B18" s="84"/>
      <c r="C18" s="59"/>
      <c r="D18" s="85"/>
      <c r="E18" s="86"/>
      <c r="F18" s="134"/>
      <c r="G18" s="87"/>
    </row>
    <row r="19" spans="1:7" ht="18" customHeight="1">
      <c r="A19" s="62"/>
      <c r="B19" s="67" t="s">
        <v>864</v>
      </c>
      <c r="C19" s="48" t="s">
        <v>159</v>
      </c>
      <c r="D19" s="68">
        <v>1</v>
      </c>
      <c r="E19" s="69"/>
      <c r="F19" s="130"/>
      <c r="G19" s="83"/>
    </row>
    <row r="20" spans="1:7" ht="18" customHeight="1" thickBot="1">
      <c r="A20" s="88"/>
      <c r="B20" s="89"/>
      <c r="C20" s="90"/>
      <c r="D20" s="91"/>
      <c r="E20" s="92"/>
      <c r="F20" s="135"/>
      <c r="G20" s="93"/>
    </row>
    <row r="21" spans="1:7" ht="18" customHeight="1">
      <c r="A21" s="62"/>
      <c r="B21" s="94" t="s">
        <v>161</v>
      </c>
      <c r="C21" s="48"/>
      <c r="D21" s="68"/>
      <c r="E21" s="69"/>
      <c r="F21" s="130"/>
      <c r="G21" s="70"/>
    </row>
    <row r="22" spans="1:7" ht="18" customHeight="1">
      <c r="A22" s="95"/>
      <c r="B22" s="96"/>
      <c r="C22" s="48"/>
      <c r="D22" s="48"/>
      <c r="E22" s="97"/>
      <c r="F22" s="130"/>
      <c r="G22" s="98"/>
    </row>
    <row r="23" spans="1:7" ht="17.25" customHeight="1"/>
    <row r="24" spans="1:7" ht="17.25" customHeight="1">
      <c r="F24" s="137"/>
    </row>
    <row r="25" spans="1:7" ht="17.25" customHeight="1"/>
    <row r="26" spans="1:7" ht="17.25" customHeight="1"/>
  </sheetData>
  <mergeCells count="1">
    <mergeCell ref="A1:G1"/>
  </mergeCells>
  <phoneticPr fontId="22"/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8F1C-5E17-499D-BFF8-E722092AAA4E}">
  <dimension ref="A1:KJ322"/>
  <sheetViews>
    <sheetView showGridLines="0" showZeros="0" view="pageBreakPreview" topLeftCell="A217" zoomScale="65" zoomScaleNormal="10" zoomScaleSheetLayoutView="115" zoomScalePageLayoutView="70" workbookViewId="0">
      <selection activeCell="N30" sqref="N30"/>
    </sheetView>
  </sheetViews>
  <sheetFormatPr defaultColWidth="8.88671875" defaultRowHeight="27.75" customHeight="1"/>
  <cols>
    <col min="1" max="1" width="6.21875" style="10" customWidth="1"/>
    <col min="2" max="2" width="16.33203125" style="10" customWidth="1"/>
    <col min="3" max="3" width="29.6640625" style="9" customWidth="1"/>
    <col min="4" max="4" width="61.77734375" style="9" customWidth="1"/>
    <col min="5" max="5" width="10" style="11" customWidth="1"/>
    <col min="6" max="6" width="5.6640625" style="12" customWidth="1"/>
    <col min="7" max="7" width="7.44140625" style="11" customWidth="1"/>
    <col min="8" max="8" width="5.6640625" style="12" customWidth="1"/>
    <col min="9" max="9" width="14.44140625" style="11" customWidth="1"/>
    <col min="10" max="10" width="20" style="13" customWidth="1"/>
    <col min="11" max="11" width="24.88671875" style="9" customWidth="1"/>
    <col min="12" max="12" width="8.88671875" style="1" customWidth="1"/>
    <col min="13" max="13" width="50.21875" style="1" customWidth="1"/>
    <col min="14" max="296" width="8.88671875" style="1" customWidth="1"/>
    <col min="297" max="301" width="8.88671875" style="2" customWidth="1"/>
    <col min="302" max="16384" width="8.88671875" style="2"/>
  </cols>
  <sheetData>
    <row r="1" spans="1:296" s="24" customFormat="1" ht="27.75" customHeight="1">
      <c r="A1" s="27"/>
      <c r="B1" s="14" t="s">
        <v>256</v>
      </c>
      <c r="C1" s="23" t="s">
        <v>0</v>
      </c>
      <c r="D1" s="23" t="s">
        <v>1</v>
      </c>
      <c r="E1" s="38" t="s">
        <v>2</v>
      </c>
      <c r="F1" s="38"/>
      <c r="G1" s="38" t="s">
        <v>2</v>
      </c>
      <c r="H1" s="38"/>
      <c r="I1" s="23" t="s">
        <v>3</v>
      </c>
      <c r="J1" s="23" t="s">
        <v>4</v>
      </c>
      <c r="K1" s="15" t="s">
        <v>5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</row>
    <row r="2" spans="1:296" ht="27.75" customHeight="1">
      <c r="A2" s="37" t="s">
        <v>463</v>
      </c>
      <c r="B2" s="28"/>
      <c r="C2" s="16"/>
      <c r="D2" s="16"/>
      <c r="E2" s="17"/>
      <c r="F2" s="18"/>
      <c r="G2" s="19"/>
      <c r="H2" s="18"/>
      <c r="I2" s="20"/>
      <c r="J2" s="21"/>
      <c r="K2" s="22"/>
    </row>
    <row r="3" spans="1:296" ht="27.75" customHeight="1">
      <c r="A3" s="29" t="s">
        <v>257</v>
      </c>
      <c r="B3" s="30" t="s">
        <v>258</v>
      </c>
      <c r="C3" s="31"/>
      <c r="D3" s="32"/>
      <c r="E3" s="33"/>
      <c r="F3" s="34" t="s">
        <v>6</v>
      </c>
      <c r="G3" s="35"/>
      <c r="H3" s="34" t="s">
        <v>6</v>
      </c>
      <c r="I3" s="36" t="s">
        <v>6</v>
      </c>
      <c r="J3" s="36" t="s">
        <v>6</v>
      </c>
      <c r="K3" s="34" t="s">
        <v>6</v>
      </c>
    </row>
    <row r="4" spans="1:296" ht="27.75" customHeight="1">
      <c r="A4" s="29" t="s">
        <v>188</v>
      </c>
      <c r="B4" s="30" t="s">
        <v>173</v>
      </c>
      <c r="C4" s="149" t="s">
        <v>414</v>
      </c>
      <c r="D4" s="32"/>
      <c r="E4" s="33"/>
      <c r="F4" s="34" t="s">
        <v>6</v>
      </c>
      <c r="G4" s="35"/>
      <c r="H4" s="34" t="s">
        <v>6</v>
      </c>
      <c r="I4" s="36" t="s">
        <v>6</v>
      </c>
      <c r="J4" s="36" t="s">
        <v>6</v>
      </c>
      <c r="K4" s="34" t="s">
        <v>6</v>
      </c>
    </row>
    <row r="5" spans="1:296" ht="27.75" customHeight="1">
      <c r="A5" s="220"/>
      <c r="B5" s="221"/>
      <c r="C5" s="222" t="s">
        <v>186</v>
      </c>
      <c r="D5" s="223" t="s">
        <v>259</v>
      </c>
      <c r="E5" s="224">
        <v>1</v>
      </c>
      <c r="F5" s="225" t="s">
        <v>19</v>
      </c>
      <c r="G5" s="226">
        <v>1</v>
      </c>
      <c r="H5" s="225" t="s">
        <v>10</v>
      </c>
      <c r="I5" s="227"/>
      <c r="J5" s="228"/>
      <c r="K5" s="225" t="s">
        <v>415</v>
      </c>
      <c r="M5" s="120"/>
    </row>
    <row r="6" spans="1:296" ht="27.75" customHeight="1">
      <c r="A6" s="162"/>
      <c r="B6" s="163"/>
      <c r="C6" s="164" t="s">
        <v>40</v>
      </c>
      <c r="D6" s="197">
        <v>0</v>
      </c>
      <c r="E6" s="165">
        <v>17</v>
      </c>
      <c r="F6" s="198" t="s">
        <v>19</v>
      </c>
      <c r="G6" s="166">
        <v>1</v>
      </c>
      <c r="H6" s="198" t="s">
        <v>10</v>
      </c>
      <c r="I6" s="167" t="s">
        <v>24</v>
      </c>
      <c r="J6" s="199"/>
      <c r="K6" s="198" t="s">
        <v>39</v>
      </c>
    </row>
    <row r="7" spans="1:296" ht="27.75" customHeight="1">
      <c r="A7" s="162"/>
      <c r="B7" s="163"/>
      <c r="C7" s="164" t="s">
        <v>260</v>
      </c>
      <c r="D7" s="197">
        <v>0</v>
      </c>
      <c r="E7" s="165">
        <v>1</v>
      </c>
      <c r="F7" s="198" t="s">
        <v>23</v>
      </c>
      <c r="G7" s="166">
        <v>1</v>
      </c>
      <c r="H7" s="198" t="s">
        <v>10</v>
      </c>
      <c r="I7" s="167" t="s">
        <v>24</v>
      </c>
      <c r="J7" s="199"/>
      <c r="K7" s="198" t="s">
        <v>39</v>
      </c>
    </row>
    <row r="8" spans="1:296" ht="27.75" customHeight="1">
      <c r="A8" s="156"/>
      <c r="B8" s="157"/>
      <c r="C8" s="158" t="s">
        <v>22</v>
      </c>
      <c r="D8" s="185">
        <v>0</v>
      </c>
      <c r="E8" s="159">
        <v>1</v>
      </c>
      <c r="F8" s="186" t="s">
        <v>23</v>
      </c>
      <c r="G8" s="160">
        <v>1</v>
      </c>
      <c r="H8" s="186" t="s">
        <v>10</v>
      </c>
      <c r="I8" s="46" t="s">
        <v>24</v>
      </c>
      <c r="J8" s="187"/>
      <c r="K8" s="186" t="s">
        <v>25</v>
      </c>
    </row>
    <row r="9" spans="1:296" ht="27.75" customHeight="1">
      <c r="A9" s="156"/>
      <c r="B9" s="157"/>
      <c r="C9" s="158" t="s">
        <v>26</v>
      </c>
      <c r="D9" s="185">
        <v>0</v>
      </c>
      <c r="E9" s="159">
        <v>1</v>
      </c>
      <c r="F9" s="186" t="s">
        <v>10</v>
      </c>
      <c r="G9" s="160">
        <v>1</v>
      </c>
      <c r="H9" s="186" t="s">
        <v>10</v>
      </c>
      <c r="I9" s="46" t="s">
        <v>24</v>
      </c>
      <c r="J9" s="187"/>
      <c r="K9" s="186" t="s">
        <v>25</v>
      </c>
    </row>
    <row r="10" spans="1:296" ht="27.75" customHeight="1">
      <c r="A10" s="156"/>
      <c r="B10" s="157"/>
      <c r="C10" s="158" t="s">
        <v>35</v>
      </c>
      <c r="D10" s="185">
        <v>0</v>
      </c>
      <c r="E10" s="159">
        <v>5</v>
      </c>
      <c r="F10" s="186" t="s">
        <v>19</v>
      </c>
      <c r="G10" s="160">
        <v>1</v>
      </c>
      <c r="H10" s="186" t="s">
        <v>10</v>
      </c>
      <c r="I10" s="46" t="s">
        <v>24</v>
      </c>
      <c r="J10" s="187"/>
      <c r="K10" s="186" t="s">
        <v>25</v>
      </c>
    </row>
    <row r="11" spans="1:296" ht="27.75" customHeight="1">
      <c r="A11" s="138"/>
      <c r="B11" s="139"/>
      <c r="C11" s="140" t="s">
        <v>29</v>
      </c>
      <c r="D11" s="141" t="s">
        <v>30</v>
      </c>
      <c r="E11" s="142">
        <v>2</v>
      </c>
      <c r="F11" s="143" t="s">
        <v>23</v>
      </c>
      <c r="G11" s="144">
        <v>1</v>
      </c>
      <c r="H11" s="143" t="s">
        <v>10</v>
      </c>
      <c r="I11" s="145">
        <f>35000+20000+20000+40000+11000</f>
        <v>126000</v>
      </c>
      <c r="J11" s="145">
        <f>E11*G11*I11</f>
        <v>252000</v>
      </c>
      <c r="K11" s="143" t="s">
        <v>415</v>
      </c>
    </row>
    <row r="12" spans="1:296" ht="27.75" customHeight="1">
      <c r="A12" s="220"/>
      <c r="B12" s="221"/>
      <c r="C12" s="222" t="s">
        <v>49</v>
      </c>
      <c r="D12" s="223" t="s">
        <v>50</v>
      </c>
      <c r="E12" s="224">
        <v>1</v>
      </c>
      <c r="F12" s="225" t="s">
        <v>23</v>
      </c>
      <c r="G12" s="226">
        <v>1</v>
      </c>
      <c r="H12" s="225" t="s">
        <v>10</v>
      </c>
      <c r="I12" s="227"/>
      <c r="J12" s="227">
        <f>E12*G12*I12</f>
        <v>0</v>
      </c>
      <c r="K12" s="225" t="s">
        <v>415</v>
      </c>
    </row>
    <row r="13" spans="1:296" ht="27.75" customHeight="1">
      <c r="A13" s="138"/>
      <c r="B13" s="139"/>
      <c r="C13" s="140" t="s">
        <v>48</v>
      </c>
      <c r="D13" s="141" t="s">
        <v>31</v>
      </c>
      <c r="E13" s="142">
        <v>1</v>
      </c>
      <c r="F13" s="143" t="s">
        <v>23</v>
      </c>
      <c r="G13" s="144">
        <v>1</v>
      </c>
      <c r="H13" s="143" t="s">
        <v>10</v>
      </c>
      <c r="I13" s="145">
        <f>55000+67000</f>
        <v>122000</v>
      </c>
      <c r="J13" s="145">
        <f>E13*G13*I13</f>
        <v>122000</v>
      </c>
      <c r="K13" s="143" t="s">
        <v>415</v>
      </c>
    </row>
    <row r="14" spans="1:296" ht="27.75" customHeight="1">
      <c r="A14" s="138"/>
      <c r="B14" s="139"/>
      <c r="C14" s="140" t="s">
        <v>32</v>
      </c>
      <c r="D14" s="141">
        <v>0</v>
      </c>
      <c r="E14" s="142">
        <v>1</v>
      </c>
      <c r="F14" s="143" t="s">
        <v>23</v>
      </c>
      <c r="G14" s="144">
        <v>1</v>
      </c>
      <c r="H14" s="143" t="s">
        <v>10</v>
      </c>
      <c r="I14" s="145">
        <v>11000</v>
      </c>
      <c r="J14" s="145">
        <f>E14*G14*I14</f>
        <v>11000</v>
      </c>
      <c r="K14" s="143" t="s">
        <v>415</v>
      </c>
    </row>
    <row r="15" spans="1:296" ht="27.75" customHeight="1">
      <c r="A15" s="188"/>
      <c r="B15" s="189"/>
      <c r="C15" s="190" t="s">
        <v>6</v>
      </c>
      <c r="D15" s="191" t="s">
        <v>6</v>
      </c>
      <c r="E15" s="275"/>
      <c r="F15" s="192" t="s">
        <v>6</v>
      </c>
      <c r="G15" s="7"/>
      <c r="H15" s="192" t="s">
        <v>6</v>
      </c>
      <c r="I15" s="8" t="s">
        <v>6</v>
      </c>
      <c r="J15" s="8"/>
      <c r="K15" s="192" t="s">
        <v>6</v>
      </c>
    </row>
    <row r="16" spans="1:296" ht="27.75" customHeight="1">
      <c r="A16" s="188" t="s">
        <v>261</v>
      </c>
      <c r="B16" s="189" t="s">
        <v>262</v>
      </c>
      <c r="C16" s="190"/>
      <c r="D16" s="191"/>
      <c r="E16" s="275"/>
      <c r="F16" s="192" t="s">
        <v>6</v>
      </c>
      <c r="G16" s="7"/>
      <c r="H16" s="192" t="s">
        <v>6</v>
      </c>
      <c r="I16" s="8" t="s">
        <v>6</v>
      </c>
      <c r="J16" s="8"/>
      <c r="K16" s="192" t="s">
        <v>6</v>
      </c>
    </row>
    <row r="17" spans="1:296" ht="27.75" customHeight="1">
      <c r="A17" s="162"/>
      <c r="B17" s="163"/>
      <c r="C17" s="164" t="s">
        <v>38</v>
      </c>
      <c r="D17" s="197">
        <v>0</v>
      </c>
      <c r="E17" s="165">
        <v>2</v>
      </c>
      <c r="F17" s="198" t="s">
        <v>19</v>
      </c>
      <c r="G17" s="166">
        <v>1</v>
      </c>
      <c r="H17" s="198" t="s">
        <v>10</v>
      </c>
      <c r="I17" s="167" t="s">
        <v>24</v>
      </c>
      <c r="J17" s="199"/>
      <c r="K17" s="198" t="s">
        <v>39</v>
      </c>
    </row>
    <row r="18" spans="1:296" ht="27.75" customHeight="1">
      <c r="A18" s="162"/>
      <c r="B18" s="163"/>
      <c r="C18" s="164" t="s">
        <v>40</v>
      </c>
      <c r="D18" s="197">
        <v>0</v>
      </c>
      <c r="E18" s="165">
        <v>5</v>
      </c>
      <c r="F18" s="198" t="s">
        <v>19</v>
      </c>
      <c r="G18" s="166">
        <v>1</v>
      </c>
      <c r="H18" s="198" t="s">
        <v>10</v>
      </c>
      <c r="I18" s="167" t="s">
        <v>24</v>
      </c>
      <c r="J18" s="199"/>
      <c r="K18" s="198" t="s">
        <v>39</v>
      </c>
    </row>
    <row r="19" spans="1:296" ht="27.75" customHeight="1">
      <c r="A19" s="162"/>
      <c r="B19" s="163"/>
      <c r="C19" s="164" t="s">
        <v>263</v>
      </c>
      <c r="D19" s="197">
        <v>0</v>
      </c>
      <c r="E19" s="165">
        <v>1</v>
      </c>
      <c r="F19" s="198" t="s">
        <v>23</v>
      </c>
      <c r="G19" s="166">
        <v>1</v>
      </c>
      <c r="H19" s="198" t="s">
        <v>10</v>
      </c>
      <c r="I19" s="167" t="s">
        <v>24</v>
      </c>
      <c r="J19" s="199"/>
      <c r="K19" s="198" t="s">
        <v>39</v>
      </c>
    </row>
    <row r="20" spans="1:296" ht="27.75" customHeight="1">
      <c r="A20" s="162"/>
      <c r="B20" s="163"/>
      <c r="C20" s="164" t="s">
        <v>200</v>
      </c>
      <c r="D20" s="197">
        <v>0</v>
      </c>
      <c r="E20" s="165">
        <v>4</v>
      </c>
      <c r="F20" s="198" t="s">
        <v>19</v>
      </c>
      <c r="G20" s="166">
        <v>1</v>
      </c>
      <c r="H20" s="198" t="s">
        <v>10</v>
      </c>
      <c r="I20" s="167" t="s">
        <v>24</v>
      </c>
      <c r="J20" s="199"/>
      <c r="K20" s="198" t="s">
        <v>39</v>
      </c>
    </row>
    <row r="21" spans="1:296" ht="27.75" customHeight="1">
      <c r="A21" s="162"/>
      <c r="B21" s="163"/>
      <c r="C21" s="164" t="s">
        <v>264</v>
      </c>
      <c r="D21" s="197">
        <v>0</v>
      </c>
      <c r="E21" s="165">
        <v>2</v>
      </c>
      <c r="F21" s="198" t="s">
        <v>23</v>
      </c>
      <c r="G21" s="166">
        <v>1</v>
      </c>
      <c r="H21" s="198" t="s">
        <v>10</v>
      </c>
      <c r="I21" s="167" t="s">
        <v>24</v>
      </c>
      <c r="J21" s="199"/>
      <c r="K21" s="198" t="s">
        <v>39</v>
      </c>
    </row>
    <row r="22" spans="1:296" ht="27.75" customHeight="1">
      <c r="A22" s="162"/>
      <c r="B22" s="163"/>
      <c r="C22" s="164" t="s">
        <v>265</v>
      </c>
      <c r="D22" s="197">
        <v>0</v>
      </c>
      <c r="E22" s="165">
        <v>3</v>
      </c>
      <c r="F22" s="198" t="s">
        <v>23</v>
      </c>
      <c r="G22" s="166">
        <v>1</v>
      </c>
      <c r="H22" s="198" t="s">
        <v>10</v>
      </c>
      <c r="I22" s="167" t="s">
        <v>24</v>
      </c>
      <c r="J22" s="199"/>
      <c r="K22" s="198" t="s">
        <v>39</v>
      </c>
    </row>
    <row r="23" spans="1:296" ht="27.75" customHeight="1">
      <c r="A23" s="162"/>
      <c r="B23" s="163"/>
      <c r="C23" s="164" t="s">
        <v>266</v>
      </c>
      <c r="D23" s="197">
        <v>0</v>
      </c>
      <c r="E23" s="165">
        <v>1</v>
      </c>
      <c r="F23" s="198" t="s">
        <v>10</v>
      </c>
      <c r="G23" s="166">
        <v>1</v>
      </c>
      <c r="H23" s="198" t="s">
        <v>10</v>
      </c>
      <c r="I23" s="167" t="s">
        <v>24</v>
      </c>
      <c r="J23" s="199"/>
      <c r="K23" s="198" t="s">
        <v>39</v>
      </c>
    </row>
    <row r="24" spans="1:296" ht="27.75" customHeight="1">
      <c r="A24" s="188"/>
      <c r="B24" s="189"/>
      <c r="C24" s="190" t="s">
        <v>6</v>
      </c>
      <c r="D24" s="191" t="s">
        <v>6</v>
      </c>
      <c r="E24" s="275"/>
      <c r="F24" s="192" t="s">
        <v>6</v>
      </c>
      <c r="G24" s="7"/>
      <c r="H24" s="192" t="s">
        <v>6</v>
      </c>
      <c r="I24" s="8" t="s">
        <v>6</v>
      </c>
      <c r="J24" s="8"/>
      <c r="K24" s="192" t="s">
        <v>6</v>
      </c>
    </row>
    <row r="25" spans="1:296" ht="27.75" customHeight="1">
      <c r="A25" s="188" t="s">
        <v>180</v>
      </c>
      <c r="B25" s="189" t="s">
        <v>37</v>
      </c>
      <c r="C25" s="190"/>
      <c r="D25" s="191"/>
      <c r="E25" s="275"/>
      <c r="F25" s="192" t="s">
        <v>6</v>
      </c>
      <c r="G25" s="7"/>
      <c r="H25" s="192" t="s">
        <v>6</v>
      </c>
      <c r="I25" s="8" t="s">
        <v>6</v>
      </c>
      <c r="J25" s="8"/>
      <c r="K25" s="192" t="s">
        <v>6</v>
      </c>
    </row>
    <row r="26" spans="1:296" s="117" customFormat="1" ht="27.75" customHeight="1">
      <c r="A26" s="203"/>
      <c r="B26" s="204"/>
      <c r="C26" s="148" t="s">
        <v>7</v>
      </c>
      <c r="D26" s="146" t="s">
        <v>8</v>
      </c>
      <c r="E26" s="147">
        <v>1</v>
      </c>
      <c r="F26" s="205" t="s">
        <v>9</v>
      </c>
      <c r="G26" s="206">
        <v>1</v>
      </c>
      <c r="H26" s="205" t="s">
        <v>10</v>
      </c>
      <c r="I26" s="207">
        <v>35360</v>
      </c>
      <c r="J26" s="207">
        <f t="shared" ref="J26:J32" si="0">E26*G26*I26</f>
        <v>35360</v>
      </c>
      <c r="K26" s="205" t="s">
        <v>415</v>
      </c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  <c r="IW26" s="116"/>
      <c r="IX26" s="116"/>
      <c r="IY26" s="116"/>
      <c r="IZ26" s="116"/>
      <c r="JA26" s="116"/>
      <c r="JB26" s="116"/>
      <c r="JC26" s="116"/>
      <c r="JD26" s="116"/>
      <c r="JE26" s="116"/>
      <c r="JF26" s="116"/>
      <c r="JG26" s="116"/>
      <c r="JH26" s="116"/>
      <c r="JI26" s="116"/>
      <c r="JJ26" s="116"/>
      <c r="JK26" s="116"/>
      <c r="JL26" s="116"/>
      <c r="JM26" s="116"/>
      <c r="JN26" s="116"/>
      <c r="JO26" s="116"/>
      <c r="JP26" s="116"/>
      <c r="JQ26" s="116"/>
      <c r="JR26" s="116"/>
      <c r="JS26" s="116"/>
      <c r="JT26" s="116"/>
      <c r="JU26" s="116"/>
      <c r="JV26" s="116"/>
      <c r="JW26" s="116"/>
      <c r="JX26" s="116"/>
      <c r="JY26" s="116"/>
      <c r="JZ26" s="116"/>
      <c r="KA26" s="116"/>
      <c r="KB26" s="116"/>
      <c r="KC26" s="116"/>
      <c r="KD26" s="116"/>
      <c r="KE26" s="116"/>
      <c r="KF26" s="116"/>
      <c r="KG26" s="116"/>
      <c r="KH26" s="116"/>
      <c r="KI26" s="116"/>
      <c r="KJ26" s="116"/>
    </row>
    <row r="27" spans="1:296" s="117" customFormat="1" ht="27.75" customHeight="1">
      <c r="A27" s="203"/>
      <c r="B27" s="204"/>
      <c r="C27" s="148" t="s">
        <v>11</v>
      </c>
      <c r="D27" s="146" t="s">
        <v>12</v>
      </c>
      <c r="E27" s="147">
        <v>2</v>
      </c>
      <c r="F27" s="205" t="s">
        <v>13</v>
      </c>
      <c r="G27" s="206">
        <v>1</v>
      </c>
      <c r="H27" s="205" t="s">
        <v>10</v>
      </c>
      <c r="I27" s="207">
        <v>7750</v>
      </c>
      <c r="J27" s="207">
        <f t="shared" si="0"/>
        <v>15500</v>
      </c>
      <c r="K27" s="205" t="s">
        <v>415</v>
      </c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  <c r="IW27" s="116"/>
      <c r="IX27" s="116"/>
      <c r="IY27" s="116"/>
      <c r="IZ27" s="116"/>
      <c r="JA27" s="116"/>
      <c r="JB27" s="116"/>
      <c r="JC27" s="116"/>
      <c r="JD27" s="116"/>
      <c r="JE27" s="116"/>
      <c r="JF27" s="116"/>
      <c r="JG27" s="116"/>
      <c r="JH27" s="116"/>
      <c r="JI27" s="116"/>
      <c r="JJ27" s="116"/>
      <c r="JK27" s="116"/>
      <c r="JL27" s="116"/>
      <c r="JM27" s="116"/>
      <c r="JN27" s="116"/>
      <c r="JO27" s="116"/>
      <c r="JP27" s="116"/>
      <c r="JQ27" s="116"/>
      <c r="JR27" s="116"/>
      <c r="JS27" s="116"/>
      <c r="JT27" s="116"/>
      <c r="JU27" s="116"/>
      <c r="JV27" s="116"/>
      <c r="JW27" s="116"/>
      <c r="JX27" s="116"/>
      <c r="JY27" s="116"/>
      <c r="JZ27" s="116"/>
      <c r="KA27" s="116"/>
      <c r="KB27" s="116"/>
      <c r="KC27" s="116"/>
      <c r="KD27" s="116"/>
      <c r="KE27" s="116"/>
      <c r="KF27" s="116"/>
      <c r="KG27" s="116"/>
      <c r="KH27" s="116"/>
      <c r="KI27" s="116"/>
      <c r="KJ27" s="116"/>
    </row>
    <row r="28" spans="1:296" s="117" customFormat="1" ht="27.75" customHeight="1">
      <c r="A28" s="203"/>
      <c r="B28" s="204"/>
      <c r="C28" s="148" t="s">
        <v>14</v>
      </c>
      <c r="D28" s="146" t="s">
        <v>15</v>
      </c>
      <c r="E28" s="147">
        <v>2</v>
      </c>
      <c r="F28" s="205" t="s">
        <v>13</v>
      </c>
      <c r="G28" s="206">
        <v>1</v>
      </c>
      <c r="H28" s="205" t="s">
        <v>10</v>
      </c>
      <c r="I28" s="207">
        <v>8850</v>
      </c>
      <c r="J28" s="207">
        <f t="shared" si="0"/>
        <v>17700</v>
      </c>
      <c r="K28" s="205" t="s">
        <v>415</v>
      </c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  <c r="IW28" s="116"/>
      <c r="IX28" s="116"/>
      <c r="IY28" s="116"/>
      <c r="IZ28" s="116"/>
      <c r="JA28" s="116"/>
      <c r="JB28" s="116"/>
      <c r="JC28" s="116"/>
      <c r="JD28" s="116"/>
      <c r="JE28" s="116"/>
      <c r="JF28" s="116"/>
      <c r="JG28" s="116"/>
      <c r="JH28" s="116"/>
      <c r="JI28" s="116"/>
      <c r="JJ28" s="116"/>
      <c r="JK28" s="116"/>
      <c r="JL28" s="116"/>
      <c r="JM28" s="116"/>
      <c r="JN28" s="116"/>
      <c r="JO28" s="116"/>
      <c r="JP28" s="116"/>
      <c r="JQ28" s="116"/>
      <c r="JR28" s="116"/>
      <c r="JS28" s="116"/>
      <c r="JT28" s="116"/>
      <c r="JU28" s="116"/>
      <c r="JV28" s="116"/>
      <c r="JW28" s="116"/>
      <c r="JX28" s="116"/>
      <c r="JY28" s="116"/>
      <c r="JZ28" s="116"/>
      <c r="KA28" s="116"/>
      <c r="KB28" s="116"/>
      <c r="KC28" s="116"/>
      <c r="KD28" s="116"/>
      <c r="KE28" s="116"/>
      <c r="KF28" s="116"/>
      <c r="KG28" s="116"/>
      <c r="KH28" s="116"/>
      <c r="KI28" s="116"/>
      <c r="KJ28" s="116"/>
    </row>
    <row r="29" spans="1:296" s="117" customFormat="1" ht="27.75" customHeight="1">
      <c r="A29" s="203"/>
      <c r="B29" s="204"/>
      <c r="C29" s="148" t="s">
        <v>416</v>
      </c>
      <c r="D29" s="146"/>
      <c r="E29" s="147">
        <v>1</v>
      </c>
      <c r="F29" s="205" t="s">
        <v>308</v>
      </c>
      <c r="G29" s="206">
        <v>1</v>
      </c>
      <c r="H29" s="205" t="s">
        <v>10</v>
      </c>
      <c r="I29" s="207">
        <v>11000</v>
      </c>
      <c r="J29" s="207">
        <f t="shared" si="0"/>
        <v>11000</v>
      </c>
      <c r="K29" s="205" t="s">
        <v>415</v>
      </c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  <c r="IW29" s="116"/>
      <c r="IX29" s="116"/>
      <c r="IY29" s="116"/>
      <c r="IZ29" s="116"/>
      <c r="JA29" s="116"/>
      <c r="JB29" s="116"/>
      <c r="JC29" s="116"/>
      <c r="JD29" s="116"/>
      <c r="JE29" s="116"/>
      <c r="JF29" s="116"/>
      <c r="JG29" s="116"/>
      <c r="JH29" s="116"/>
      <c r="JI29" s="116"/>
      <c r="JJ29" s="116"/>
      <c r="JK29" s="116"/>
      <c r="JL29" s="116"/>
      <c r="JM29" s="116"/>
      <c r="JN29" s="116"/>
      <c r="JO29" s="116"/>
      <c r="JP29" s="116"/>
      <c r="JQ29" s="116"/>
      <c r="JR29" s="116"/>
      <c r="JS29" s="116"/>
      <c r="JT29" s="116"/>
      <c r="JU29" s="116"/>
      <c r="JV29" s="116"/>
      <c r="JW29" s="116"/>
      <c r="JX29" s="116"/>
      <c r="JY29" s="116"/>
      <c r="JZ29" s="116"/>
      <c r="KA29" s="116"/>
      <c r="KB29" s="116"/>
      <c r="KC29" s="116"/>
      <c r="KD29" s="116"/>
      <c r="KE29" s="116"/>
      <c r="KF29" s="116"/>
      <c r="KG29" s="116"/>
      <c r="KH29" s="116"/>
      <c r="KI29" s="116"/>
      <c r="KJ29" s="116"/>
    </row>
    <row r="30" spans="1:296" s="117" customFormat="1" ht="27.75" customHeight="1">
      <c r="A30" s="220"/>
      <c r="B30" s="221"/>
      <c r="C30" s="222" t="s">
        <v>376</v>
      </c>
      <c r="D30" s="223"/>
      <c r="E30" s="224">
        <v>1</v>
      </c>
      <c r="F30" s="225" t="s">
        <v>308</v>
      </c>
      <c r="G30" s="226">
        <v>1</v>
      </c>
      <c r="H30" s="225" t="s">
        <v>10</v>
      </c>
      <c r="I30" s="227"/>
      <c r="J30" s="227"/>
      <c r="K30" s="225" t="s">
        <v>415</v>
      </c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  <c r="IW30" s="116"/>
      <c r="IX30" s="116"/>
      <c r="IY30" s="116"/>
      <c r="IZ30" s="116"/>
      <c r="JA30" s="116"/>
      <c r="JB30" s="116"/>
      <c r="JC30" s="116"/>
      <c r="JD30" s="116"/>
      <c r="JE30" s="116"/>
      <c r="JF30" s="116"/>
      <c r="JG30" s="116"/>
      <c r="JH30" s="116"/>
      <c r="JI30" s="116"/>
      <c r="JJ30" s="116"/>
      <c r="JK30" s="116"/>
      <c r="JL30" s="116"/>
      <c r="JM30" s="116"/>
      <c r="JN30" s="116"/>
      <c r="JO30" s="116"/>
      <c r="JP30" s="116"/>
      <c r="JQ30" s="116"/>
      <c r="JR30" s="116"/>
      <c r="JS30" s="116"/>
      <c r="JT30" s="116"/>
      <c r="JU30" s="116"/>
      <c r="JV30" s="116"/>
      <c r="JW30" s="116"/>
      <c r="JX30" s="116"/>
      <c r="JY30" s="116"/>
      <c r="JZ30" s="116"/>
      <c r="KA30" s="116"/>
      <c r="KB30" s="116"/>
      <c r="KC30" s="116"/>
      <c r="KD30" s="116"/>
      <c r="KE30" s="116"/>
      <c r="KF30" s="116"/>
      <c r="KG30" s="116"/>
      <c r="KH30" s="116"/>
      <c r="KI30" s="116"/>
      <c r="KJ30" s="116"/>
    </row>
    <row r="31" spans="1:296" s="117" customFormat="1" ht="27.75" customHeight="1">
      <c r="A31" s="203"/>
      <c r="B31" s="204"/>
      <c r="C31" s="148" t="s">
        <v>17</v>
      </c>
      <c r="D31" s="146" t="s">
        <v>18</v>
      </c>
      <c r="E31" s="147">
        <v>4</v>
      </c>
      <c r="F31" s="205" t="s">
        <v>309</v>
      </c>
      <c r="G31" s="206">
        <v>1</v>
      </c>
      <c r="H31" s="205" t="s">
        <v>10</v>
      </c>
      <c r="I31" s="207">
        <v>3300</v>
      </c>
      <c r="J31" s="207">
        <f t="shared" si="0"/>
        <v>13200</v>
      </c>
      <c r="K31" s="205" t="s">
        <v>415</v>
      </c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  <c r="IF31" s="116"/>
      <c r="IG31" s="116"/>
      <c r="IH31" s="116"/>
      <c r="II31" s="116"/>
      <c r="IJ31" s="116"/>
      <c r="IK31" s="116"/>
      <c r="IL31" s="116"/>
      <c r="IM31" s="116"/>
      <c r="IN31" s="116"/>
      <c r="IO31" s="116"/>
      <c r="IP31" s="116"/>
      <c r="IQ31" s="116"/>
      <c r="IR31" s="116"/>
      <c r="IS31" s="116"/>
      <c r="IT31" s="116"/>
      <c r="IU31" s="116"/>
      <c r="IV31" s="116"/>
      <c r="IW31" s="116"/>
      <c r="IX31" s="116"/>
      <c r="IY31" s="116"/>
      <c r="IZ31" s="116"/>
      <c r="JA31" s="116"/>
      <c r="JB31" s="116"/>
      <c r="JC31" s="116"/>
      <c r="JD31" s="116"/>
      <c r="JE31" s="116"/>
      <c r="JF31" s="116"/>
      <c r="JG31" s="116"/>
      <c r="JH31" s="116"/>
      <c r="JI31" s="116"/>
      <c r="JJ31" s="116"/>
      <c r="JK31" s="116"/>
      <c r="JL31" s="116"/>
      <c r="JM31" s="116"/>
      <c r="JN31" s="116"/>
      <c r="JO31" s="116"/>
      <c r="JP31" s="116"/>
      <c r="JQ31" s="116"/>
      <c r="JR31" s="116"/>
      <c r="JS31" s="116"/>
      <c r="JT31" s="116"/>
      <c r="JU31" s="116"/>
      <c r="JV31" s="116"/>
      <c r="JW31" s="116"/>
      <c r="JX31" s="116"/>
      <c r="JY31" s="116"/>
      <c r="JZ31" s="116"/>
      <c r="KA31" s="116"/>
      <c r="KB31" s="116"/>
      <c r="KC31" s="116"/>
      <c r="KD31" s="116"/>
      <c r="KE31" s="116"/>
      <c r="KF31" s="116"/>
      <c r="KG31" s="116"/>
      <c r="KH31" s="116"/>
      <c r="KI31" s="116"/>
      <c r="KJ31" s="116"/>
    </row>
    <row r="32" spans="1:296" s="117" customFormat="1" ht="27.75" customHeight="1">
      <c r="A32" s="203"/>
      <c r="B32" s="204"/>
      <c r="C32" s="148" t="s">
        <v>20</v>
      </c>
      <c r="D32" s="146" t="s">
        <v>21</v>
      </c>
      <c r="E32" s="147">
        <v>20</v>
      </c>
      <c r="F32" s="205" t="s">
        <v>309</v>
      </c>
      <c r="G32" s="206">
        <v>1</v>
      </c>
      <c r="H32" s="205" t="s">
        <v>10</v>
      </c>
      <c r="I32" s="207">
        <v>1800</v>
      </c>
      <c r="J32" s="207">
        <f t="shared" si="0"/>
        <v>36000</v>
      </c>
      <c r="K32" s="205" t="s">
        <v>415</v>
      </c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6"/>
      <c r="IZ32" s="116"/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6"/>
      <c r="JO32" s="116"/>
      <c r="JP32" s="116"/>
      <c r="JQ32" s="116"/>
      <c r="JR32" s="116"/>
      <c r="JS32" s="116"/>
      <c r="JT32" s="116"/>
      <c r="JU32" s="116"/>
      <c r="JV32" s="116"/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</row>
    <row r="33" spans="1:296" ht="27.75" customHeight="1">
      <c r="A33" s="188" t="s">
        <v>181</v>
      </c>
      <c r="B33" s="189" t="s">
        <v>417</v>
      </c>
      <c r="C33" s="190"/>
      <c r="D33" s="191"/>
      <c r="E33" s="275"/>
      <c r="F33" s="192" t="s">
        <v>6</v>
      </c>
      <c r="G33" s="7"/>
      <c r="H33" s="192" t="s">
        <v>6</v>
      </c>
      <c r="I33" s="8" t="s">
        <v>6</v>
      </c>
      <c r="J33" s="8"/>
      <c r="K33" s="192" t="s">
        <v>6</v>
      </c>
    </row>
    <row r="34" spans="1:296" ht="27.75" customHeight="1">
      <c r="A34" s="162"/>
      <c r="B34" s="163"/>
      <c r="C34" s="164" t="s">
        <v>38</v>
      </c>
      <c r="D34" s="197">
        <v>0</v>
      </c>
      <c r="E34" s="165">
        <v>7</v>
      </c>
      <c r="F34" s="198" t="s">
        <v>19</v>
      </c>
      <c r="G34" s="166">
        <v>1</v>
      </c>
      <c r="H34" s="198" t="s">
        <v>10</v>
      </c>
      <c r="I34" s="167" t="s">
        <v>24</v>
      </c>
      <c r="J34" s="199"/>
      <c r="K34" s="198" t="s">
        <v>39</v>
      </c>
    </row>
    <row r="35" spans="1:296" ht="27.75" customHeight="1">
      <c r="A35" s="162"/>
      <c r="B35" s="163"/>
      <c r="C35" s="164" t="s">
        <v>40</v>
      </c>
      <c r="D35" s="197">
        <v>0</v>
      </c>
      <c r="E35" s="165">
        <v>12</v>
      </c>
      <c r="F35" s="198" t="s">
        <v>19</v>
      </c>
      <c r="G35" s="166">
        <v>1</v>
      </c>
      <c r="H35" s="198" t="s">
        <v>10</v>
      </c>
      <c r="I35" s="167" t="s">
        <v>24</v>
      </c>
      <c r="J35" s="199"/>
      <c r="K35" s="198" t="s">
        <v>39</v>
      </c>
    </row>
    <row r="36" spans="1:296" ht="27.75" customHeight="1">
      <c r="A36" s="156"/>
      <c r="B36" s="157"/>
      <c r="C36" s="158" t="s">
        <v>22</v>
      </c>
      <c r="D36" s="185">
        <v>0</v>
      </c>
      <c r="E36" s="159">
        <v>1</v>
      </c>
      <c r="F36" s="186" t="s">
        <v>23</v>
      </c>
      <c r="G36" s="160">
        <v>1</v>
      </c>
      <c r="H36" s="186" t="s">
        <v>10</v>
      </c>
      <c r="I36" s="46" t="s">
        <v>311</v>
      </c>
      <c r="J36" s="187"/>
      <c r="K36" s="186" t="s">
        <v>25</v>
      </c>
    </row>
    <row r="37" spans="1:296" ht="27.75" customHeight="1">
      <c r="A37" s="156"/>
      <c r="B37" s="157"/>
      <c r="C37" s="158" t="s">
        <v>26</v>
      </c>
      <c r="D37" s="185">
        <v>0</v>
      </c>
      <c r="E37" s="159">
        <v>1</v>
      </c>
      <c r="F37" s="186" t="s">
        <v>10</v>
      </c>
      <c r="G37" s="160">
        <v>1</v>
      </c>
      <c r="H37" s="186" t="s">
        <v>10</v>
      </c>
      <c r="I37" s="46" t="s">
        <v>24</v>
      </c>
      <c r="J37" s="187"/>
      <c r="K37" s="186" t="s">
        <v>25</v>
      </c>
    </row>
    <row r="38" spans="1:296" ht="27.75" customHeight="1">
      <c r="A38" s="156"/>
      <c r="B38" s="157"/>
      <c r="C38" s="158" t="s">
        <v>35</v>
      </c>
      <c r="D38" s="185" t="s">
        <v>464</v>
      </c>
      <c r="E38" s="159">
        <v>3</v>
      </c>
      <c r="F38" s="186" t="s">
        <v>19</v>
      </c>
      <c r="G38" s="160">
        <v>1</v>
      </c>
      <c r="H38" s="186" t="s">
        <v>10</v>
      </c>
      <c r="I38" s="46" t="s">
        <v>24</v>
      </c>
      <c r="J38" s="187"/>
      <c r="K38" s="186" t="s">
        <v>25</v>
      </c>
    </row>
    <row r="39" spans="1:296" ht="27.75" customHeight="1">
      <c r="A39" s="138"/>
      <c r="B39" s="139"/>
      <c r="C39" s="140" t="s">
        <v>41</v>
      </c>
      <c r="D39" s="141" t="s">
        <v>42</v>
      </c>
      <c r="E39" s="142">
        <v>55</v>
      </c>
      <c r="F39" s="143" t="s">
        <v>23</v>
      </c>
      <c r="G39" s="144">
        <v>1</v>
      </c>
      <c r="H39" s="143" t="s">
        <v>10</v>
      </c>
      <c r="I39" s="145">
        <v>11000</v>
      </c>
      <c r="J39" s="145">
        <f>E39*G39*I39</f>
        <v>605000</v>
      </c>
      <c r="K39" s="143" t="s">
        <v>415</v>
      </c>
    </row>
    <row r="40" spans="1:296" ht="27.75" customHeight="1">
      <c r="A40" s="208"/>
      <c r="B40" s="209"/>
      <c r="C40" s="210" t="s">
        <v>43</v>
      </c>
      <c r="D40" s="211" t="s">
        <v>44</v>
      </c>
      <c r="E40" s="212">
        <v>55</v>
      </c>
      <c r="F40" s="213" t="s">
        <v>19</v>
      </c>
      <c r="G40" s="214">
        <v>1</v>
      </c>
      <c r="H40" s="213" t="s">
        <v>10</v>
      </c>
      <c r="I40" s="215" t="s">
        <v>45</v>
      </c>
      <c r="J40" s="215"/>
      <c r="K40" s="213" t="s">
        <v>415</v>
      </c>
    </row>
    <row r="41" spans="1:296" ht="27.75" customHeight="1">
      <c r="A41" s="138"/>
      <c r="B41" s="139"/>
      <c r="C41" s="140" t="s">
        <v>29</v>
      </c>
      <c r="D41" s="216" t="s">
        <v>30</v>
      </c>
      <c r="E41" s="142">
        <v>2</v>
      </c>
      <c r="F41" s="143" t="s">
        <v>23</v>
      </c>
      <c r="G41" s="144">
        <v>1</v>
      </c>
      <c r="H41" s="143" t="s">
        <v>10</v>
      </c>
      <c r="I41" s="145">
        <v>35000</v>
      </c>
      <c r="J41" s="145">
        <f>E41*G41*I41</f>
        <v>70000</v>
      </c>
      <c r="K41" s="143" t="s">
        <v>415</v>
      </c>
    </row>
    <row r="42" spans="1:296" ht="27.75" customHeight="1">
      <c r="A42" s="220"/>
      <c r="B42" s="221"/>
      <c r="C42" s="222" t="s">
        <v>49</v>
      </c>
      <c r="D42" s="223" t="s">
        <v>50</v>
      </c>
      <c r="E42" s="224">
        <v>1</v>
      </c>
      <c r="F42" s="225" t="s">
        <v>23</v>
      </c>
      <c r="G42" s="226">
        <v>1</v>
      </c>
      <c r="H42" s="225" t="s">
        <v>10</v>
      </c>
      <c r="I42" s="227"/>
      <c r="J42" s="227">
        <f>E42*G42*I42</f>
        <v>0</v>
      </c>
      <c r="K42" s="225" t="s">
        <v>415</v>
      </c>
    </row>
    <row r="43" spans="1:296" ht="27.75" customHeight="1">
      <c r="A43" s="138"/>
      <c r="B43" s="139"/>
      <c r="C43" s="140" t="s">
        <v>48</v>
      </c>
      <c r="D43" s="141" t="s">
        <v>31</v>
      </c>
      <c r="E43" s="142">
        <v>1</v>
      </c>
      <c r="F43" s="143" t="s">
        <v>23</v>
      </c>
      <c r="G43" s="144">
        <v>1</v>
      </c>
      <c r="H43" s="143" t="s">
        <v>10</v>
      </c>
      <c r="I43" s="145">
        <f>55000+67000</f>
        <v>122000</v>
      </c>
      <c r="J43" s="145">
        <f>E43*G43*I43</f>
        <v>122000</v>
      </c>
      <c r="K43" s="143" t="s">
        <v>415</v>
      </c>
    </row>
    <row r="44" spans="1:296" ht="27.75" customHeight="1">
      <c r="A44" s="138"/>
      <c r="B44" s="139"/>
      <c r="C44" s="140" t="s">
        <v>32</v>
      </c>
      <c r="D44" s="141">
        <v>0</v>
      </c>
      <c r="E44" s="142">
        <v>1</v>
      </c>
      <c r="F44" s="143" t="s">
        <v>23</v>
      </c>
      <c r="G44" s="144">
        <v>1</v>
      </c>
      <c r="H44" s="143" t="s">
        <v>10</v>
      </c>
      <c r="I44" s="145">
        <v>11000</v>
      </c>
      <c r="J44" s="145">
        <f>E44*G44*I44</f>
        <v>11000</v>
      </c>
      <c r="K44" s="143" t="s">
        <v>415</v>
      </c>
    </row>
    <row r="45" spans="1:296" ht="27.75" customHeight="1">
      <c r="A45" s="138"/>
      <c r="B45" s="139"/>
      <c r="C45" s="140" t="s">
        <v>33</v>
      </c>
      <c r="D45" s="141" t="s">
        <v>34</v>
      </c>
      <c r="E45" s="142">
        <v>1</v>
      </c>
      <c r="F45" s="143" t="s">
        <v>23</v>
      </c>
      <c r="G45" s="144">
        <v>1</v>
      </c>
      <c r="H45" s="143" t="s">
        <v>10</v>
      </c>
      <c r="I45" s="145">
        <v>60000</v>
      </c>
      <c r="J45" s="145">
        <f>E45*G45*I45</f>
        <v>60000</v>
      </c>
      <c r="K45" s="143" t="s">
        <v>415</v>
      </c>
    </row>
    <row r="46" spans="1:296" s="117" customFormat="1" ht="27.75" customHeight="1">
      <c r="A46" s="156"/>
      <c r="B46" s="200"/>
      <c r="C46" s="158" t="s">
        <v>46</v>
      </c>
      <c r="D46" s="185" t="s">
        <v>47</v>
      </c>
      <c r="E46" s="159">
        <v>1</v>
      </c>
      <c r="F46" s="186" t="s">
        <v>23</v>
      </c>
      <c r="G46" s="160">
        <v>1</v>
      </c>
      <c r="H46" s="186" t="s">
        <v>10</v>
      </c>
      <c r="I46" s="46" t="s">
        <v>24</v>
      </c>
      <c r="J46" s="187"/>
      <c r="K46" s="186" t="s">
        <v>25</v>
      </c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  <c r="GW46" s="116"/>
      <c r="GX46" s="116"/>
      <c r="GY46" s="116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116"/>
      <c r="HK46" s="116"/>
      <c r="HL46" s="116"/>
      <c r="HM46" s="116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116"/>
      <c r="HY46" s="116"/>
      <c r="HZ46" s="116"/>
      <c r="IA46" s="116"/>
      <c r="IB46" s="116"/>
      <c r="IC46" s="116"/>
      <c r="ID46" s="116"/>
      <c r="IE46" s="116"/>
      <c r="IF46" s="116"/>
      <c r="IG46" s="116"/>
      <c r="IH46" s="116"/>
      <c r="II46" s="116"/>
      <c r="IJ46" s="116"/>
      <c r="IK46" s="116"/>
      <c r="IL46" s="116"/>
      <c r="IM46" s="116"/>
      <c r="IN46" s="116"/>
      <c r="IO46" s="116"/>
      <c r="IP46" s="116"/>
      <c r="IQ46" s="116"/>
      <c r="IR46" s="116"/>
      <c r="IS46" s="116"/>
      <c r="IT46" s="116"/>
      <c r="IU46" s="116"/>
      <c r="IV46" s="116"/>
      <c r="IW46" s="116"/>
      <c r="IX46" s="116"/>
      <c r="IY46" s="116"/>
      <c r="IZ46" s="116"/>
      <c r="JA46" s="116"/>
      <c r="JB46" s="116"/>
      <c r="JC46" s="116"/>
      <c r="JD46" s="116"/>
      <c r="JE46" s="116"/>
      <c r="JF46" s="116"/>
      <c r="JG46" s="116"/>
      <c r="JH46" s="116"/>
      <c r="JI46" s="116"/>
      <c r="JJ46" s="116"/>
      <c r="JK46" s="116"/>
      <c r="JL46" s="116"/>
      <c r="JM46" s="116"/>
      <c r="JN46" s="116"/>
      <c r="JO46" s="116"/>
      <c r="JP46" s="116"/>
      <c r="JQ46" s="116"/>
      <c r="JR46" s="116"/>
      <c r="JS46" s="116"/>
      <c r="JT46" s="116"/>
      <c r="JU46" s="116"/>
      <c r="JV46" s="116"/>
      <c r="JW46" s="116"/>
      <c r="JX46" s="116"/>
      <c r="JY46" s="116"/>
      <c r="JZ46" s="116"/>
      <c r="KA46" s="116"/>
      <c r="KB46" s="116"/>
      <c r="KC46" s="116"/>
      <c r="KD46" s="116"/>
      <c r="KE46" s="116"/>
      <c r="KF46" s="116"/>
      <c r="KG46" s="116"/>
      <c r="KH46" s="116"/>
      <c r="KI46" s="116"/>
      <c r="KJ46" s="116"/>
    </row>
    <row r="47" spans="1:296" ht="27.75" customHeight="1">
      <c r="A47" s="188"/>
      <c r="B47" s="189"/>
      <c r="C47" s="190" t="s">
        <v>6</v>
      </c>
      <c r="D47" s="191" t="s">
        <v>6</v>
      </c>
      <c r="E47" s="275"/>
      <c r="F47" s="192" t="s">
        <v>6</v>
      </c>
      <c r="G47" s="7"/>
      <c r="H47" s="192" t="s">
        <v>6</v>
      </c>
      <c r="I47" s="8" t="s">
        <v>6</v>
      </c>
      <c r="J47" s="8"/>
      <c r="K47" s="192" t="s">
        <v>6</v>
      </c>
    </row>
    <row r="48" spans="1:296" ht="27.75" customHeight="1">
      <c r="A48" s="188" t="s">
        <v>182</v>
      </c>
      <c r="B48" s="189" t="s">
        <v>267</v>
      </c>
      <c r="C48" s="190"/>
      <c r="D48" s="191"/>
      <c r="E48" s="275"/>
      <c r="F48" s="192" t="s">
        <v>6</v>
      </c>
      <c r="G48" s="7"/>
      <c r="H48" s="192" t="s">
        <v>6</v>
      </c>
      <c r="I48" s="8" t="s">
        <v>6</v>
      </c>
      <c r="J48" s="8"/>
      <c r="K48" s="192" t="s">
        <v>6</v>
      </c>
    </row>
    <row r="49" spans="1:13" ht="27.75" customHeight="1">
      <c r="A49" s="162"/>
      <c r="B49" s="163"/>
      <c r="C49" s="164" t="s">
        <v>40</v>
      </c>
      <c r="D49" s="197">
        <v>0</v>
      </c>
      <c r="E49" s="165">
        <v>8</v>
      </c>
      <c r="F49" s="198" t="s">
        <v>19</v>
      </c>
      <c r="G49" s="166">
        <v>1</v>
      </c>
      <c r="H49" s="198" t="s">
        <v>10</v>
      </c>
      <c r="I49" s="167" t="s">
        <v>24</v>
      </c>
      <c r="J49" s="199"/>
      <c r="K49" s="198" t="s">
        <v>39</v>
      </c>
    </row>
    <row r="50" spans="1:13" ht="27.75" customHeight="1">
      <c r="A50" s="156"/>
      <c r="B50" s="157"/>
      <c r="C50" s="158" t="s">
        <v>190</v>
      </c>
      <c r="D50" s="185">
        <v>0</v>
      </c>
      <c r="E50" s="159">
        <v>1</v>
      </c>
      <c r="F50" s="186" t="s">
        <v>23</v>
      </c>
      <c r="G50" s="160">
        <v>1</v>
      </c>
      <c r="H50" s="186" t="s">
        <v>10</v>
      </c>
      <c r="I50" s="46" t="s">
        <v>24</v>
      </c>
      <c r="J50" s="187"/>
      <c r="K50" s="186" t="s">
        <v>25</v>
      </c>
    </row>
    <row r="51" spans="1:13" ht="27.75" customHeight="1">
      <c r="A51" s="156"/>
      <c r="B51" s="157"/>
      <c r="C51" s="158" t="s">
        <v>191</v>
      </c>
      <c r="D51" s="185">
        <v>0</v>
      </c>
      <c r="E51" s="159">
        <v>10</v>
      </c>
      <c r="F51" s="186" t="s">
        <v>19</v>
      </c>
      <c r="G51" s="160">
        <v>1</v>
      </c>
      <c r="H51" s="186" t="s">
        <v>10</v>
      </c>
      <c r="I51" s="46" t="s">
        <v>24</v>
      </c>
      <c r="J51" s="187"/>
      <c r="K51" s="186" t="s">
        <v>25</v>
      </c>
    </row>
    <row r="52" spans="1:13" ht="27.75" customHeight="1">
      <c r="A52" s="188"/>
      <c r="B52" s="189"/>
      <c r="C52" s="190" t="s">
        <v>6</v>
      </c>
      <c r="D52" s="191" t="s">
        <v>6</v>
      </c>
      <c r="E52" s="275"/>
      <c r="F52" s="192" t="s">
        <v>6</v>
      </c>
      <c r="G52" s="7"/>
      <c r="H52" s="192" t="s">
        <v>6</v>
      </c>
      <c r="I52" s="8" t="s">
        <v>6</v>
      </c>
      <c r="J52" s="8"/>
      <c r="K52" s="192" t="s">
        <v>6</v>
      </c>
    </row>
    <row r="53" spans="1:13" ht="27.75" customHeight="1">
      <c r="A53" s="188" t="s">
        <v>268</v>
      </c>
      <c r="B53" s="189" t="s">
        <v>167</v>
      </c>
      <c r="C53" s="190"/>
      <c r="D53" s="191"/>
      <c r="E53" s="275"/>
      <c r="F53" s="192" t="s">
        <v>6</v>
      </c>
      <c r="G53" s="7"/>
      <c r="H53" s="192" t="s">
        <v>6</v>
      </c>
      <c r="I53" s="8" t="s">
        <v>6</v>
      </c>
      <c r="J53" s="8"/>
      <c r="K53" s="192" t="s">
        <v>6</v>
      </c>
    </row>
    <row r="54" spans="1:13" ht="27.75" customHeight="1">
      <c r="A54" s="162"/>
      <c r="B54" s="163"/>
      <c r="C54" s="164" t="s">
        <v>40</v>
      </c>
      <c r="D54" s="197">
        <v>0</v>
      </c>
      <c r="E54" s="165">
        <v>7</v>
      </c>
      <c r="F54" s="198" t="s">
        <v>19</v>
      </c>
      <c r="G54" s="166">
        <v>1</v>
      </c>
      <c r="H54" s="198" t="s">
        <v>10</v>
      </c>
      <c r="I54" s="167" t="s">
        <v>24</v>
      </c>
      <c r="J54" s="199"/>
      <c r="K54" s="198" t="s">
        <v>39</v>
      </c>
      <c r="L54" s="116"/>
      <c r="M54" s="116"/>
    </row>
    <row r="55" spans="1:13" ht="27.75" customHeight="1">
      <c r="A55" s="203"/>
      <c r="B55" s="204"/>
      <c r="C55" s="148" t="s">
        <v>305</v>
      </c>
      <c r="D55" s="146">
        <v>0</v>
      </c>
      <c r="E55" s="147">
        <v>1</v>
      </c>
      <c r="F55" s="205" t="s">
        <v>23</v>
      </c>
      <c r="G55" s="206">
        <v>1</v>
      </c>
      <c r="H55" s="205" t="s">
        <v>10</v>
      </c>
      <c r="I55" s="207">
        <v>11000</v>
      </c>
      <c r="J55" s="207">
        <f>E55*G55*I55</f>
        <v>11000</v>
      </c>
      <c r="K55" s="205" t="s">
        <v>415</v>
      </c>
      <c r="L55" s="116"/>
      <c r="M55" s="116"/>
    </row>
    <row r="56" spans="1:13" ht="27.75" customHeight="1">
      <c r="A56" s="208"/>
      <c r="B56" s="209"/>
      <c r="C56" s="210" t="s">
        <v>306</v>
      </c>
      <c r="D56" s="211">
        <v>0</v>
      </c>
      <c r="E56" s="212">
        <v>1</v>
      </c>
      <c r="F56" s="213" t="s">
        <v>10</v>
      </c>
      <c r="G56" s="214">
        <v>1</v>
      </c>
      <c r="H56" s="213" t="s">
        <v>10</v>
      </c>
      <c r="I56" s="215" t="s">
        <v>24</v>
      </c>
      <c r="J56" s="215"/>
      <c r="K56" s="213" t="s">
        <v>415</v>
      </c>
      <c r="L56" s="116"/>
      <c r="M56" s="116"/>
    </row>
    <row r="57" spans="1:13" ht="27.75" customHeight="1">
      <c r="A57" s="156"/>
      <c r="B57" s="157"/>
      <c r="C57" s="158" t="s">
        <v>27</v>
      </c>
      <c r="D57" s="185">
        <v>0</v>
      </c>
      <c r="E57" s="159">
        <v>1</v>
      </c>
      <c r="F57" s="186" t="s">
        <v>23</v>
      </c>
      <c r="G57" s="160">
        <v>1</v>
      </c>
      <c r="H57" s="186" t="s">
        <v>10</v>
      </c>
      <c r="I57" s="46" t="s">
        <v>24</v>
      </c>
      <c r="J57" s="187"/>
      <c r="K57" s="186" t="s">
        <v>25</v>
      </c>
      <c r="L57" s="116"/>
      <c r="M57" s="116"/>
    </row>
    <row r="58" spans="1:13" ht="27.75" customHeight="1">
      <c r="A58" s="162"/>
      <c r="B58" s="163"/>
      <c r="C58" s="164" t="s">
        <v>184</v>
      </c>
      <c r="D58" s="197">
        <v>0</v>
      </c>
      <c r="E58" s="165">
        <v>1</v>
      </c>
      <c r="F58" s="198" t="s">
        <v>23</v>
      </c>
      <c r="G58" s="166">
        <v>1</v>
      </c>
      <c r="H58" s="198" t="s">
        <v>10</v>
      </c>
      <c r="I58" s="167" t="s">
        <v>24</v>
      </c>
      <c r="J58" s="199"/>
      <c r="K58" s="198" t="s">
        <v>39</v>
      </c>
    </row>
    <row r="59" spans="1:13" ht="27.75" customHeight="1">
      <c r="A59" s="188"/>
      <c r="B59" s="189"/>
      <c r="C59" s="190" t="s">
        <v>6</v>
      </c>
      <c r="D59" s="191" t="s">
        <v>6</v>
      </c>
      <c r="E59" s="275"/>
      <c r="F59" s="192" t="s">
        <v>6</v>
      </c>
      <c r="G59" s="7"/>
      <c r="H59" s="192" t="s">
        <v>6</v>
      </c>
      <c r="I59" s="8" t="s">
        <v>6</v>
      </c>
      <c r="J59" s="8"/>
      <c r="K59" s="192" t="s">
        <v>6</v>
      </c>
    </row>
    <row r="60" spans="1:13" ht="27.75" customHeight="1">
      <c r="A60" s="188" t="s">
        <v>269</v>
      </c>
      <c r="B60" s="189" t="s">
        <v>270</v>
      </c>
      <c r="C60" s="190"/>
      <c r="D60" s="191"/>
      <c r="E60" s="275"/>
      <c r="F60" s="192" t="s">
        <v>6</v>
      </c>
      <c r="G60" s="7"/>
      <c r="H60" s="192" t="s">
        <v>6</v>
      </c>
      <c r="I60" s="8" t="s">
        <v>6</v>
      </c>
      <c r="J60" s="8"/>
      <c r="K60" s="192" t="s">
        <v>6</v>
      </c>
    </row>
    <row r="61" spans="1:13" ht="27.75" customHeight="1">
      <c r="A61" s="162"/>
      <c r="B61" s="163"/>
      <c r="C61" s="164" t="s">
        <v>98</v>
      </c>
      <c r="D61" s="197" t="s">
        <v>6</v>
      </c>
      <c r="E61" s="165"/>
      <c r="F61" s="198" t="s">
        <v>6</v>
      </c>
      <c r="G61" s="166"/>
      <c r="H61" s="198" t="s">
        <v>6</v>
      </c>
      <c r="I61" s="167" t="s">
        <v>6</v>
      </c>
      <c r="J61" s="217"/>
      <c r="K61" s="198" t="s">
        <v>6</v>
      </c>
    </row>
    <row r="62" spans="1:13" ht="27.75" customHeight="1">
      <c r="A62" s="188"/>
      <c r="B62" s="189"/>
      <c r="C62" s="190" t="s">
        <v>6</v>
      </c>
      <c r="D62" s="191" t="s">
        <v>6</v>
      </c>
      <c r="E62" s="275"/>
      <c r="F62" s="192" t="s">
        <v>6</v>
      </c>
      <c r="G62" s="7"/>
      <c r="H62" s="192" t="s">
        <v>6</v>
      </c>
      <c r="I62" s="7" t="s">
        <v>6</v>
      </c>
      <c r="J62" s="8"/>
      <c r="K62" s="192" t="s">
        <v>6</v>
      </c>
    </row>
    <row r="63" spans="1:13" ht="27.75" customHeight="1">
      <c r="A63" s="188" t="s">
        <v>271</v>
      </c>
      <c r="B63" s="189" t="s">
        <v>272</v>
      </c>
      <c r="C63" s="190"/>
      <c r="D63" s="191"/>
      <c r="E63" s="275"/>
      <c r="F63" s="192" t="s">
        <v>6</v>
      </c>
      <c r="G63" s="7"/>
      <c r="H63" s="192" t="s">
        <v>6</v>
      </c>
      <c r="I63" s="8" t="s">
        <v>6</v>
      </c>
      <c r="J63" s="218"/>
      <c r="K63" s="192" t="s">
        <v>6</v>
      </c>
    </row>
    <row r="64" spans="1:13" ht="27.75" customHeight="1">
      <c r="A64" s="203"/>
      <c r="B64" s="204"/>
      <c r="C64" s="148" t="s">
        <v>20</v>
      </c>
      <c r="D64" s="146" t="s">
        <v>21</v>
      </c>
      <c r="E64" s="147">
        <v>2</v>
      </c>
      <c r="F64" s="205" t="s">
        <v>19</v>
      </c>
      <c r="G64" s="206">
        <v>1</v>
      </c>
      <c r="H64" s="205" t="s">
        <v>10</v>
      </c>
      <c r="I64" s="207">
        <v>1800</v>
      </c>
      <c r="J64" s="207">
        <f>E64*G64*I64</f>
        <v>3600</v>
      </c>
      <c r="K64" s="205" t="s">
        <v>415</v>
      </c>
    </row>
    <row r="65" spans="1:11" ht="27.75" customHeight="1">
      <c r="A65" s="188"/>
      <c r="B65" s="189"/>
      <c r="C65" s="190" t="s">
        <v>6</v>
      </c>
      <c r="D65" s="191" t="s">
        <v>6</v>
      </c>
      <c r="E65" s="275"/>
      <c r="F65" s="192" t="s">
        <v>6</v>
      </c>
      <c r="G65" s="7"/>
      <c r="H65" s="192" t="s">
        <v>6</v>
      </c>
      <c r="I65" s="8" t="s">
        <v>6</v>
      </c>
      <c r="J65" s="8"/>
      <c r="K65" s="192" t="s">
        <v>6</v>
      </c>
    </row>
    <row r="66" spans="1:11" ht="27.75" customHeight="1">
      <c r="A66" s="188" t="s">
        <v>189</v>
      </c>
      <c r="B66" s="189" t="s">
        <v>59</v>
      </c>
      <c r="C66" s="190"/>
      <c r="D66" s="191"/>
      <c r="E66" s="275"/>
      <c r="F66" s="192" t="s">
        <v>6</v>
      </c>
      <c r="G66" s="7"/>
      <c r="H66" s="192" t="s">
        <v>6</v>
      </c>
      <c r="I66" s="8" t="s">
        <v>6</v>
      </c>
      <c r="J66" s="8"/>
      <c r="K66" s="192" t="s">
        <v>6</v>
      </c>
    </row>
    <row r="67" spans="1:11" ht="27.75" customHeight="1">
      <c r="A67" s="162"/>
      <c r="B67" s="163"/>
      <c r="C67" s="164" t="s">
        <v>40</v>
      </c>
      <c r="D67" s="197">
        <v>0</v>
      </c>
      <c r="E67" s="165">
        <v>2</v>
      </c>
      <c r="F67" s="198" t="s">
        <v>19</v>
      </c>
      <c r="G67" s="166">
        <v>1</v>
      </c>
      <c r="H67" s="198" t="s">
        <v>10</v>
      </c>
      <c r="I67" s="167" t="s">
        <v>24</v>
      </c>
      <c r="J67" s="199"/>
      <c r="K67" s="198" t="s">
        <v>39</v>
      </c>
    </row>
    <row r="68" spans="1:11" ht="27.75" customHeight="1">
      <c r="A68" s="162"/>
      <c r="B68" s="163"/>
      <c r="C68" s="164" t="s">
        <v>60</v>
      </c>
      <c r="D68" s="197">
        <v>0</v>
      </c>
      <c r="E68" s="165">
        <v>1</v>
      </c>
      <c r="F68" s="198" t="s">
        <v>23</v>
      </c>
      <c r="G68" s="166">
        <v>1</v>
      </c>
      <c r="H68" s="198" t="s">
        <v>10</v>
      </c>
      <c r="I68" s="167" t="s">
        <v>24</v>
      </c>
      <c r="J68" s="199"/>
      <c r="K68" s="198" t="s">
        <v>39</v>
      </c>
    </row>
    <row r="69" spans="1:11" ht="27.75" customHeight="1">
      <c r="A69" s="156"/>
      <c r="B69" s="157"/>
      <c r="C69" s="158" t="s">
        <v>273</v>
      </c>
      <c r="D69" s="185">
        <v>0</v>
      </c>
      <c r="E69" s="159">
        <v>1</v>
      </c>
      <c r="F69" s="186" t="s">
        <v>10</v>
      </c>
      <c r="G69" s="160">
        <v>1</v>
      </c>
      <c r="H69" s="186" t="s">
        <v>10</v>
      </c>
      <c r="I69" s="46" t="s">
        <v>24</v>
      </c>
      <c r="J69" s="187"/>
      <c r="K69" s="186" t="s">
        <v>25</v>
      </c>
    </row>
    <row r="70" spans="1:11" ht="27.75" customHeight="1">
      <c r="A70" s="162"/>
      <c r="B70" s="163"/>
      <c r="C70" s="164" t="s">
        <v>62</v>
      </c>
      <c r="D70" s="197">
        <v>0</v>
      </c>
      <c r="E70" s="165">
        <v>1</v>
      </c>
      <c r="F70" s="198" t="s">
        <v>19</v>
      </c>
      <c r="G70" s="166">
        <v>1</v>
      </c>
      <c r="H70" s="198" t="s">
        <v>10</v>
      </c>
      <c r="I70" s="167" t="s">
        <v>24</v>
      </c>
      <c r="J70" s="199"/>
      <c r="K70" s="198" t="s">
        <v>39</v>
      </c>
    </row>
    <row r="71" spans="1:11" ht="27.75" customHeight="1">
      <c r="A71" s="162"/>
      <c r="B71" s="163"/>
      <c r="C71" s="164" t="s">
        <v>61</v>
      </c>
      <c r="D71" s="197">
        <v>0</v>
      </c>
      <c r="E71" s="165">
        <v>1</v>
      </c>
      <c r="F71" s="198" t="s">
        <v>23</v>
      </c>
      <c r="G71" s="166">
        <v>1</v>
      </c>
      <c r="H71" s="198" t="s">
        <v>10</v>
      </c>
      <c r="I71" s="167" t="s">
        <v>24</v>
      </c>
      <c r="J71" s="199"/>
      <c r="K71" s="198" t="s">
        <v>39</v>
      </c>
    </row>
    <row r="72" spans="1:11" ht="27.75" customHeight="1">
      <c r="A72" s="156"/>
      <c r="B72" s="157"/>
      <c r="C72" s="158" t="s">
        <v>65</v>
      </c>
      <c r="D72" s="185">
        <v>0</v>
      </c>
      <c r="E72" s="159">
        <v>1</v>
      </c>
      <c r="F72" s="186" t="s">
        <v>23</v>
      </c>
      <c r="G72" s="160">
        <v>1</v>
      </c>
      <c r="H72" s="186" t="s">
        <v>10</v>
      </c>
      <c r="I72" s="46" t="s">
        <v>24</v>
      </c>
      <c r="J72" s="187"/>
      <c r="K72" s="186" t="s">
        <v>25</v>
      </c>
    </row>
    <row r="73" spans="1:11" ht="27.75" customHeight="1">
      <c r="A73" s="188"/>
      <c r="B73" s="189"/>
      <c r="C73" s="190" t="s">
        <v>6</v>
      </c>
      <c r="D73" s="191" t="s">
        <v>6</v>
      </c>
      <c r="E73" s="275"/>
      <c r="F73" s="192" t="s">
        <v>6</v>
      </c>
      <c r="G73" s="7"/>
      <c r="H73" s="192" t="s">
        <v>6</v>
      </c>
      <c r="I73" s="8" t="s">
        <v>6</v>
      </c>
      <c r="J73" s="8"/>
      <c r="K73" s="192" t="s">
        <v>6</v>
      </c>
    </row>
    <row r="74" spans="1:11" ht="27.75" customHeight="1">
      <c r="A74" s="188" t="s">
        <v>192</v>
      </c>
      <c r="B74" s="189" t="s">
        <v>97</v>
      </c>
      <c r="C74" s="190"/>
      <c r="D74" s="191"/>
      <c r="E74" s="275"/>
      <c r="F74" s="192" t="s">
        <v>6</v>
      </c>
      <c r="G74" s="7"/>
      <c r="H74" s="192" t="s">
        <v>6</v>
      </c>
      <c r="I74" s="8" t="s">
        <v>6</v>
      </c>
      <c r="J74" s="8"/>
      <c r="K74" s="192" t="s">
        <v>6</v>
      </c>
    </row>
    <row r="75" spans="1:11" ht="27.75" customHeight="1">
      <c r="A75" s="162"/>
      <c r="B75" s="163"/>
      <c r="C75" s="164" t="s">
        <v>98</v>
      </c>
      <c r="D75" s="197" t="s">
        <v>6</v>
      </c>
      <c r="E75" s="165"/>
      <c r="F75" s="198" t="s">
        <v>6</v>
      </c>
      <c r="G75" s="166"/>
      <c r="H75" s="198" t="s">
        <v>6</v>
      </c>
      <c r="I75" s="167" t="s">
        <v>311</v>
      </c>
      <c r="J75" s="199"/>
      <c r="K75" s="198" t="s">
        <v>418</v>
      </c>
    </row>
    <row r="76" spans="1:11" ht="27.75" customHeight="1">
      <c r="A76" s="188"/>
      <c r="B76" s="189"/>
      <c r="C76" s="190" t="s">
        <v>6</v>
      </c>
      <c r="D76" s="191" t="s">
        <v>6</v>
      </c>
      <c r="E76" s="275"/>
      <c r="F76" s="192" t="s">
        <v>6</v>
      </c>
      <c r="G76" s="7"/>
      <c r="H76" s="192" t="s">
        <v>6</v>
      </c>
      <c r="I76" s="8" t="s">
        <v>6</v>
      </c>
      <c r="J76" s="8"/>
      <c r="K76" s="192" t="s">
        <v>6</v>
      </c>
    </row>
    <row r="77" spans="1:11" ht="27.75" customHeight="1">
      <c r="A77" s="188" t="s">
        <v>194</v>
      </c>
      <c r="B77" s="189" t="s">
        <v>213</v>
      </c>
      <c r="C77" s="193" t="s">
        <v>414</v>
      </c>
      <c r="D77" s="191"/>
      <c r="E77" s="275"/>
      <c r="F77" s="192" t="s">
        <v>6</v>
      </c>
      <c r="G77" s="7"/>
      <c r="H77" s="192" t="s">
        <v>6</v>
      </c>
      <c r="I77" s="8" t="s">
        <v>6</v>
      </c>
      <c r="J77" s="8"/>
      <c r="K77" s="192" t="s">
        <v>6</v>
      </c>
    </row>
    <row r="78" spans="1:11" ht="27.75" customHeight="1">
      <c r="A78" s="162"/>
      <c r="B78" s="163"/>
      <c r="C78" s="164" t="s">
        <v>52</v>
      </c>
      <c r="D78" s="197">
        <v>0</v>
      </c>
      <c r="E78" s="165">
        <v>12</v>
      </c>
      <c r="F78" s="198" t="s">
        <v>19</v>
      </c>
      <c r="G78" s="166">
        <v>1</v>
      </c>
      <c r="H78" s="198" t="s">
        <v>10</v>
      </c>
      <c r="I78" s="167" t="s">
        <v>24</v>
      </c>
      <c r="J78" s="199"/>
      <c r="K78" s="198" t="s">
        <v>39</v>
      </c>
    </row>
    <row r="79" spans="1:11" ht="27.75" customHeight="1">
      <c r="A79" s="188"/>
      <c r="B79" s="189"/>
      <c r="C79" s="190" t="s">
        <v>6</v>
      </c>
      <c r="D79" s="191" t="s">
        <v>6</v>
      </c>
      <c r="E79" s="275"/>
      <c r="F79" s="192" t="s">
        <v>6</v>
      </c>
      <c r="G79" s="7"/>
      <c r="H79" s="192" t="s">
        <v>6</v>
      </c>
      <c r="I79" s="8" t="s">
        <v>6</v>
      </c>
      <c r="J79" s="8"/>
      <c r="K79" s="192" t="s">
        <v>6</v>
      </c>
    </row>
    <row r="80" spans="1:11" ht="27.75" customHeight="1">
      <c r="A80" s="188" t="s">
        <v>196</v>
      </c>
      <c r="B80" s="189" t="s">
        <v>274</v>
      </c>
      <c r="C80" s="190"/>
      <c r="D80" s="191"/>
      <c r="E80" s="275"/>
      <c r="F80" s="192" t="s">
        <v>6</v>
      </c>
      <c r="G80" s="7"/>
      <c r="H80" s="192" t="s">
        <v>6</v>
      </c>
      <c r="I80" s="8" t="s">
        <v>6</v>
      </c>
      <c r="J80" s="8"/>
      <c r="K80" s="192" t="s">
        <v>6</v>
      </c>
    </row>
    <row r="81" spans="1:11" ht="27.75" customHeight="1">
      <c r="A81" s="162"/>
      <c r="B81" s="163"/>
      <c r="C81" s="164" t="s">
        <v>185</v>
      </c>
      <c r="D81" s="197">
        <v>0</v>
      </c>
      <c r="E81" s="165">
        <v>1</v>
      </c>
      <c r="F81" s="198" t="s">
        <v>19</v>
      </c>
      <c r="G81" s="166">
        <v>1</v>
      </c>
      <c r="H81" s="198" t="s">
        <v>10</v>
      </c>
      <c r="I81" s="167" t="s">
        <v>24</v>
      </c>
      <c r="J81" s="199"/>
      <c r="K81" s="198" t="s">
        <v>39</v>
      </c>
    </row>
    <row r="82" spans="1:11" ht="27.75" customHeight="1">
      <c r="A82" s="188"/>
      <c r="B82" s="189"/>
      <c r="C82" s="190" t="s">
        <v>6</v>
      </c>
      <c r="D82" s="191" t="s">
        <v>6</v>
      </c>
      <c r="E82" s="275"/>
      <c r="F82" s="192" t="s">
        <v>6</v>
      </c>
      <c r="G82" s="7"/>
      <c r="H82" s="192" t="s">
        <v>6</v>
      </c>
      <c r="I82" s="8" t="s">
        <v>6</v>
      </c>
      <c r="J82" s="8"/>
      <c r="K82" s="192" t="s">
        <v>6</v>
      </c>
    </row>
    <row r="83" spans="1:11" ht="27.75" customHeight="1">
      <c r="A83" s="188" t="s">
        <v>198</v>
      </c>
      <c r="B83" s="194" t="s">
        <v>275</v>
      </c>
      <c r="C83" s="193" t="s">
        <v>414</v>
      </c>
      <c r="D83" s="191"/>
      <c r="E83" s="275"/>
      <c r="F83" s="192" t="s">
        <v>6</v>
      </c>
      <c r="G83" s="7"/>
      <c r="H83" s="192" t="s">
        <v>6</v>
      </c>
      <c r="I83" s="8" t="s">
        <v>6</v>
      </c>
      <c r="J83" s="8"/>
      <c r="K83" s="192" t="s">
        <v>6</v>
      </c>
    </row>
    <row r="84" spans="1:11" ht="27.75" customHeight="1">
      <c r="A84" s="203"/>
      <c r="B84" s="204"/>
      <c r="C84" s="148" t="s">
        <v>7</v>
      </c>
      <c r="D84" s="146" t="s">
        <v>8</v>
      </c>
      <c r="E84" s="147">
        <v>2</v>
      </c>
      <c r="F84" s="205" t="s">
        <v>9</v>
      </c>
      <c r="G84" s="206">
        <v>1</v>
      </c>
      <c r="H84" s="205" t="s">
        <v>10</v>
      </c>
      <c r="I84" s="207">
        <v>35360</v>
      </c>
      <c r="J84" s="207">
        <f>E84*G84*I84</f>
        <v>70720</v>
      </c>
      <c r="K84" s="205" t="s">
        <v>415</v>
      </c>
    </row>
    <row r="85" spans="1:11" ht="27.75" customHeight="1">
      <c r="A85" s="203"/>
      <c r="B85" s="204"/>
      <c r="C85" s="148" t="s">
        <v>11</v>
      </c>
      <c r="D85" s="146" t="s">
        <v>12</v>
      </c>
      <c r="E85" s="147">
        <v>4</v>
      </c>
      <c r="F85" s="205" t="s">
        <v>13</v>
      </c>
      <c r="G85" s="206">
        <v>1</v>
      </c>
      <c r="H85" s="205" t="s">
        <v>10</v>
      </c>
      <c r="I85" s="207">
        <v>7750</v>
      </c>
      <c r="J85" s="207">
        <f>E85*G85*I85</f>
        <v>31000</v>
      </c>
      <c r="K85" s="205" t="s">
        <v>415</v>
      </c>
    </row>
    <row r="86" spans="1:11" ht="27.75" customHeight="1">
      <c r="A86" s="203"/>
      <c r="B86" s="204"/>
      <c r="C86" s="148" t="s">
        <v>14</v>
      </c>
      <c r="D86" s="146" t="s">
        <v>15</v>
      </c>
      <c r="E86" s="147">
        <v>4</v>
      </c>
      <c r="F86" s="205" t="s">
        <v>13</v>
      </c>
      <c r="G86" s="206">
        <v>1</v>
      </c>
      <c r="H86" s="205" t="s">
        <v>10</v>
      </c>
      <c r="I86" s="207">
        <v>8850</v>
      </c>
      <c r="J86" s="207">
        <f>E86*G86*I86</f>
        <v>35400</v>
      </c>
      <c r="K86" s="205" t="s">
        <v>415</v>
      </c>
    </row>
    <row r="87" spans="1:11" ht="27.75" customHeight="1">
      <c r="A87" s="138"/>
      <c r="B87" s="139"/>
      <c r="C87" s="140" t="s">
        <v>227</v>
      </c>
      <c r="D87" s="141" t="s">
        <v>228</v>
      </c>
      <c r="E87" s="142">
        <v>12</v>
      </c>
      <c r="F87" s="143" t="s">
        <v>23</v>
      </c>
      <c r="G87" s="144">
        <v>1</v>
      </c>
      <c r="H87" s="143" t="s">
        <v>10</v>
      </c>
      <c r="I87" s="145">
        <v>13300</v>
      </c>
      <c r="J87" s="145">
        <f>E87*G87*I87</f>
        <v>159600</v>
      </c>
      <c r="K87" s="143" t="s">
        <v>415</v>
      </c>
    </row>
    <row r="88" spans="1:11" ht="27.75" customHeight="1">
      <c r="A88" s="188"/>
      <c r="B88" s="189"/>
      <c r="C88" s="190" t="s">
        <v>6</v>
      </c>
      <c r="D88" s="191" t="s">
        <v>6</v>
      </c>
      <c r="E88" s="275"/>
      <c r="F88" s="192" t="s">
        <v>6</v>
      </c>
      <c r="G88" s="7"/>
      <c r="H88" s="192" t="s">
        <v>6</v>
      </c>
      <c r="I88" s="8" t="s">
        <v>6</v>
      </c>
      <c r="J88" s="8"/>
      <c r="K88" s="192" t="s">
        <v>6</v>
      </c>
    </row>
    <row r="89" spans="1:11" ht="27.75" customHeight="1">
      <c r="A89" s="188" t="s">
        <v>201</v>
      </c>
      <c r="B89" s="189" t="s">
        <v>66</v>
      </c>
      <c r="C89" s="190"/>
      <c r="D89" s="191"/>
      <c r="E89" s="275"/>
      <c r="F89" s="192" t="s">
        <v>6</v>
      </c>
      <c r="G89" s="7"/>
      <c r="H89" s="192" t="s">
        <v>6</v>
      </c>
      <c r="I89" s="8" t="s">
        <v>6</v>
      </c>
      <c r="J89" s="8"/>
      <c r="K89" s="192" t="s">
        <v>6</v>
      </c>
    </row>
    <row r="90" spans="1:11" ht="27.75" customHeight="1">
      <c r="A90" s="203"/>
      <c r="B90" s="204"/>
      <c r="C90" s="148" t="s">
        <v>53</v>
      </c>
      <c r="D90" s="146" t="s">
        <v>54</v>
      </c>
      <c r="E90" s="147">
        <v>4</v>
      </c>
      <c r="F90" s="205" t="s">
        <v>9</v>
      </c>
      <c r="G90" s="206">
        <v>1</v>
      </c>
      <c r="H90" s="205" t="s">
        <v>10</v>
      </c>
      <c r="I90" s="207">
        <v>28750</v>
      </c>
      <c r="J90" s="207">
        <f>E90*G90*I90</f>
        <v>115000</v>
      </c>
      <c r="K90" s="205" t="s">
        <v>415</v>
      </c>
    </row>
    <row r="91" spans="1:11" ht="27.75" customHeight="1">
      <c r="A91" s="203"/>
      <c r="B91" s="204"/>
      <c r="C91" s="148" t="s">
        <v>55</v>
      </c>
      <c r="D91" s="146" t="s">
        <v>56</v>
      </c>
      <c r="E91" s="147">
        <v>8</v>
      </c>
      <c r="F91" s="205" t="s">
        <v>13</v>
      </c>
      <c r="G91" s="206">
        <v>1</v>
      </c>
      <c r="H91" s="205" t="s">
        <v>10</v>
      </c>
      <c r="I91" s="207">
        <v>6630</v>
      </c>
      <c r="J91" s="207">
        <f>E91*G91*I91</f>
        <v>53040</v>
      </c>
      <c r="K91" s="205" t="s">
        <v>415</v>
      </c>
    </row>
    <row r="92" spans="1:11" ht="27.75" customHeight="1">
      <c r="A92" s="203"/>
      <c r="B92" s="204"/>
      <c r="C92" s="148" t="s">
        <v>11</v>
      </c>
      <c r="D92" s="146" t="s">
        <v>12</v>
      </c>
      <c r="E92" s="147">
        <v>8</v>
      </c>
      <c r="F92" s="205" t="s">
        <v>13</v>
      </c>
      <c r="G92" s="206">
        <v>1</v>
      </c>
      <c r="H92" s="205" t="s">
        <v>10</v>
      </c>
      <c r="I92" s="207">
        <v>7750</v>
      </c>
      <c r="J92" s="207">
        <f>E92*G92*I92</f>
        <v>62000</v>
      </c>
      <c r="K92" s="205" t="s">
        <v>415</v>
      </c>
    </row>
    <row r="93" spans="1:11" ht="27.75" customHeight="1">
      <c r="A93" s="203"/>
      <c r="B93" s="204"/>
      <c r="C93" s="148" t="s">
        <v>17</v>
      </c>
      <c r="D93" s="146" t="s">
        <v>18</v>
      </c>
      <c r="E93" s="147">
        <v>8</v>
      </c>
      <c r="F93" s="205" t="s">
        <v>19</v>
      </c>
      <c r="G93" s="206">
        <v>1</v>
      </c>
      <c r="H93" s="205" t="s">
        <v>10</v>
      </c>
      <c r="I93" s="207">
        <v>3300</v>
      </c>
      <c r="J93" s="207">
        <f>E93*G93*I93</f>
        <v>26400</v>
      </c>
      <c r="K93" s="205" t="s">
        <v>415</v>
      </c>
    </row>
    <row r="94" spans="1:11" ht="27.75" customHeight="1">
      <c r="A94" s="203"/>
      <c r="B94" s="204"/>
      <c r="C94" s="148" t="s">
        <v>20</v>
      </c>
      <c r="D94" s="146" t="s">
        <v>21</v>
      </c>
      <c r="E94" s="147">
        <v>32</v>
      </c>
      <c r="F94" s="205" t="s">
        <v>19</v>
      </c>
      <c r="G94" s="206">
        <v>1</v>
      </c>
      <c r="H94" s="205" t="s">
        <v>10</v>
      </c>
      <c r="I94" s="207">
        <v>1800</v>
      </c>
      <c r="J94" s="207">
        <f>E94*G94*I94</f>
        <v>57600</v>
      </c>
      <c r="K94" s="205" t="s">
        <v>415</v>
      </c>
    </row>
    <row r="95" spans="1:11" ht="27.75" customHeight="1">
      <c r="A95" s="156"/>
      <c r="B95" s="157"/>
      <c r="C95" s="158" t="s">
        <v>22</v>
      </c>
      <c r="D95" s="185">
        <v>0</v>
      </c>
      <c r="E95" s="159">
        <v>2</v>
      </c>
      <c r="F95" s="186" t="s">
        <v>23</v>
      </c>
      <c r="G95" s="160">
        <v>1</v>
      </c>
      <c r="H95" s="186" t="s">
        <v>10</v>
      </c>
      <c r="I95" s="46" t="s">
        <v>24</v>
      </c>
      <c r="J95" s="187"/>
      <c r="K95" s="186" t="s">
        <v>25</v>
      </c>
    </row>
    <row r="96" spans="1:11" ht="27.75" customHeight="1">
      <c r="A96" s="156"/>
      <c r="B96" s="157"/>
      <c r="C96" s="158" t="s">
        <v>26</v>
      </c>
      <c r="D96" s="185">
        <v>0</v>
      </c>
      <c r="E96" s="159">
        <v>2</v>
      </c>
      <c r="F96" s="186" t="s">
        <v>10</v>
      </c>
      <c r="G96" s="160">
        <v>1</v>
      </c>
      <c r="H96" s="186" t="s">
        <v>10</v>
      </c>
      <c r="I96" s="46" t="s">
        <v>24</v>
      </c>
      <c r="J96" s="187"/>
      <c r="K96" s="186" t="s">
        <v>25</v>
      </c>
    </row>
    <row r="97" spans="1:11" ht="27.75" customHeight="1">
      <c r="A97" s="188"/>
      <c r="B97" s="189"/>
      <c r="C97" s="190" t="s">
        <v>6</v>
      </c>
      <c r="D97" s="191" t="s">
        <v>6</v>
      </c>
      <c r="E97" s="275"/>
      <c r="F97" s="192" t="s">
        <v>6</v>
      </c>
      <c r="G97" s="7"/>
      <c r="H97" s="192" t="s">
        <v>6</v>
      </c>
      <c r="I97" s="8" t="s">
        <v>6</v>
      </c>
      <c r="J97" s="8"/>
      <c r="K97" s="192" t="s">
        <v>6</v>
      </c>
    </row>
    <row r="98" spans="1:11" ht="27.75" customHeight="1">
      <c r="A98" s="188" t="s">
        <v>202</v>
      </c>
      <c r="B98" s="189" t="s">
        <v>195</v>
      </c>
      <c r="C98" s="190"/>
      <c r="D98" s="191"/>
      <c r="E98" s="275"/>
      <c r="F98" s="192" t="s">
        <v>6</v>
      </c>
      <c r="G98" s="7"/>
      <c r="H98" s="192" t="s">
        <v>6</v>
      </c>
      <c r="I98" s="8" t="s">
        <v>6</v>
      </c>
      <c r="J98" s="8"/>
      <c r="K98" s="192" t="s">
        <v>6</v>
      </c>
    </row>
    <row r="99" spans="1:11" ht="27.75" customHeight="1">
      <c r="A99" s="203"/>
      <c r="B99" s="204"/>
      <c r="C99" s="148" t="s">
        <v>7</v>
      </c>
      <c r="D99" s="146" t="s">
        <v>8</v>
      </c>
      <c r="E99" s="147">
        <v>1</v>
      </c>
      <c r="F99" s="205" t="s">
        <v>9</v>
      </c>
      <c r="G99" s="206">
        <v>1</v>
      </c>
      <c r="H99" s="205" t="s">
        <v>10</v>
      </c>
      <c r="I99" s="207">
        <v>35360</v>
      </c>
      <c r="J99" s="207">
        <f>E99*G99*I99</f>
        <v>35360</v>
      </c>
      <c r="K99" s="205" t="s">
        <v>415</v>
      </c>
    </row>
    <row r="100" spans="1:11" ht="27.75" customHeight="1">
      <c r="A100" s="203"/>
      <c r="B100" s="204"/>
      <c r="C100" s="148" t="s">
        <v>11</v>
      </c>
      <c r="D100" s="146" t="s">
        <v>12</v>
      </c>
      <c r="E100" s="147">
        <v>2</v>
      </c>
      <c r="F100" s="205" t="s">
        <v>13</v>
      </c>
      <c r="G100" s="206">
        <v>1</v>
      </c>
      <c r="H100" s="205" t="s">
        <v>10</v>
      </c>
      <c r="I100" s="207">
        <v>7750</v>
      </c>
      <c r="J100" s="207">
        <f>E100*G100*I100</f>
        <v>15500</v>
      </c>
      <c r="K100" s="205" t="s">
        <v>415</v>
      </c>
    </row>
    <row r="101" spans="1:11" ht="27.75" customHeight="1">
      <c r="A101" s="203"/>
      <c r="B101" s="204"/>
      <c r="C101" s="148" t="s">
        <v>14</v>
      </c>
      <c r="D101" s="146" t="s">
        <v>15</v>
      </c>
      <c r="E101" s="147">
        <v>2</v>
      </c>
      <c r="F101" s="205" t="s">
        <v>13</v>
      </c>
      <c r="G101" s="206">
        <v>1</v>
      </c>
      <c r="H101" s="205" t="s">
        <v>10</v>
      </c>
      <c r="I101" s="207">
        <v>8850</v>
      </c>
      <c r="J101" s="207">
        <f>E101*G101*I101</f>
        <v>17700</v>
      </c>
      <c r="K101" s="205" t="s">
        <v>415</v>
      </c>
    </row>
    <row r="102" spans="1:11" ht="27.75" customHeight="1">
      <c r="A102" s="203"/>
      <c r="B102" s="204"/>
      <c r="C102" s="148" t="s">
        <v>17</v>
      </c>
      <c r="D102" s="146" t="s">
        <v>18</v>
      </c>
      <c r="E102" s="147">
        <v>2</v>
      </c>
      <c r="F102" s="205" t="s">
        <v>19</v>
      </c>
      <c r="G102" s="206">
        <v>1</v>
      </c>
      <c r="H102" s="205" t="s">
        <v>10</v>
      </c>
      <c r="I102" s="207">
        <v>3300</v>
      </c>
      <c r="J102" s="207">
        <f>E102*G102*I102</f>
        <v>6600</v>
      </c>
      <c r="K102" s="205" t="s">
        <v>415</v>
      </c>
    </row>
    <row r="103" spans="1:11" ht="27.75" customHeight="1">
      <c r="A103" s="203"/>
      <c r="B103" s="204"/>
      <c r="C103" s="148" t="s">
        <v>20</v>
      </c>
      <c r="D103" s="146" t="s">
        <v>21</v>
      </c>
      <c r="E103" s="147">
        <v>26</v>
      </c>
      <c r="F103" s="205" t="s">
        <v>19</v>
      </c>
      <c r="G103" s="206">
        <v>1</v>
      </c>
      <c r="H103" s="205" t="s">
        <v>10</v>
      </c>
      <c r="I103" s="207">
        <v>1800</v>
      </c>
      <c r="J103" s="207">
        <f>E103*G103*I103</f>
        <v>46800</v>
      </c>
      <c r="K103" s="205" t="s">
        <v>415</v>
      </c>
    </row>
    <row r="104" spans="1:11" ht="27.75" customHeight="1">
      <c r="A104" s="156"/>
      <c r="B104" s="157"/>
      <c r="C104" s="158" t="s">
        <v>22</v>
      </c>
      <c r="D104" s="185">
        <v>0</v>
      </c>
      <c r="E104" s="159">
        <v>1</v>
      </c>
      <c r="F104" s="186" t="s">
        <v>23</v>
      </c>
      <c r="G104" s="160">
        <v>1</v>
      </c>
      <c r="H104" s="186" t="s">
        <v>10</v>
      </c>
      <c r="I104" s="46" t="s">
        <v>24</v>
      </c>
      <c r="J104" s="187"/>
      <c r="K104" s="186" t="s">
        <v>25</v>
      </c>
    </row>
    <row r="105" spans="1:11" ht="27.75" customHeight="1">
      <c r="A105" s="156"/>
      <c r="B105" s="157"/>
      <c r="C105" s="158" t="s">
        <v>26</v>
      </c>
      <c r="D105" s="185">
        <v>0</v>
      </c>
      <c r="E105" s="159">
        <v>1</v>
      </c>
      <c r="F105" s="186" t="s">
        <v>10</v>
      </c>
      <c r="G105" s="160">
        <v>1</v>
      </c>
      <c r="H105" s="186" t="s">
        <v>10</v>
      </c>
      <c r="I105" s="46" t="s">
        <v>24</v>
      </c>
      <c r="J105" s="187"/>
      <c r="K105" s="186" t="s">
        <v>25</v>
      </c>
    </row>
    <row r="106" spans="1:11" ht="27.75" customHeight="1">
      <c r="A106" s="156"/>
      <c r="B106" s="157"/>
      <c r="C106" s="158" t="s">
        <v>27</v>
      </c>
      <c r="D106" s="185">
        <v>0</v>
      </c>
      <c r="E106" s="159">
        <v>1</v>
      </c>
      <c r="F106" s="186" t="s">
        <v>23</v>
      </c>
      <c r="G106" s="160">
        <v>1</v>
      </c>
      <c r="H106" s="186" t="s">
        <v>10</v>
      </c>
      <c r="I106" s="46" t="s">
        <v>24</v>
      </c>
      <c r="J106" s="187"/>
      <c r="K106" s="186" t="s">
        <v>25</v>
      </c>
    </row>
    <row r="107" spans="1:11" ht="27.75" customHeight="1">
      <c r="A107" s="156"/>
      <c r="B107" s="157"/>
      <c r="C107" s="158" t="s">
        <v>28</v>
      </c>
      <c r="D107" s="185">
        <v>0</v>
      </c>
      <c r="E107" s="159">
        <v>2</v>
      </c>
      <c r="F107" s="186" t="s">
        <v>23</v>
      </c>
      <c r="G107" s="160">
        <v>1</v>
      </c>
      <c r="H107" s="186" t="s">
        <v>10</v>
      </c>
      <c r="I107" s="46" t="s">
        <v>24</v>
      </c>
      <c r="J107" s="187"/>
      <c r="K107" s="186" t="s">
        <v>25</v>
      </c>
    </row>
    <row r="108" spans="1:11" ht="27.75" customHeight="1">
      <c r="A108" s="188"/>
      <c r="B108" s="189"/>
      <c r="C108" s="190" t="s">
        <v>6</v>
      </c>
      <c r="D108" s="191" t="s">
        <v>6</v>
      </c>
      <c r="E108" s="275"/>
      <c r="F108" s="192" t="s">
        <v>6</v>
      </c>
      <c r="G108" s="7"/>
      <c r="H108" s="192" t="s">
        <v>6</v>
      </c>
      <c r="I108" s="8" t="s">
        <v>6</v>
      </c>
      <c r="J108" s="8"/>
      <c r="K108" s="192" t="s">
        <v>6</v>
      </c>
    </row>
    <row r="109" spans="1:11" ht="27.75" customHeight="1">
      <c r="A109" s="188" t="s">
        <v>204</v>
      </c>
      <c r="B109" s="189" t="s">
        <v>75</v>
      </c>
      <c r="C109" s="190"/>
      <c r="D109" s="191"/>
      <c r="E109" s="275"/>
      <c r="F109" s="192" t="s">
        <v>6</v>
      </c>
      <c r="G109" s="7"/>
      <c r="H109" s="192" t="s">
        <v>6</v>
      </c>
      <c r="I109" s="8" t="s">
        <v>6</v>
      </c>
      <c r="J109" s="8"/>
      <c r="K109" s="192" t="s">
        <v>6</v>
      </c>
    </row>
    <row r="110" spans="1:11" ht="27.75" customHeight="1">
      <c r="A110" s="203"/>
      <c r="B110" s="204"/>
      <c r="C110" s="148" t="s">
        <v>7</v>
      </c>
      <c r="D110" s="146" t="s">
        <v>8</v>
      </c>
      <c r="E110" s="147">
        <v>1</v>
      </c>
      <c r="F110" s="205" t="s">
        <v>9</v>
      </c>
      <c r="G110" s="206">
        <v>1</v>
      </c>
      <c r="H110" s="205" t="s">
        <v>10</v>
      </c>
      <c r="I110" s="207">
        <v>35360</v>
      </c>
      <c r="J110" s="207">
        <f t="shared" ref="J110:J119" si="1">E110*G110*I110</f>
        <v>35360</v>
      </c>
      <c r="K110" s="205" t="s">
        <v>415</v>
      </c>
    </row>
    <row r="111" spans="1:11" ht="27.75" customHeight="1">
      <c r="A111" s="203"/>
      <c r="B111" s="204"/>
      <c r="C111" s="148" t="s">
        <v>11</v>
      </c>
      <c r="D111" s="146" t="s">
        <v>12</v>
      </c>
      <c r="E111" s="147">
        <v>2</v>
      </c>
      <c r="F111" s="205" t="s">
        <v>13</v>
      </c>
      <c r="G111" s="206">
        <v>1</v>
      </c>
      <c r="H111" s="205" t="s">
        <v>10</v>
      </c>
      <c r="I111" s="207">
        <v>7750</v>
      </c>
      <c r="J111" s="207">
        <f t="shared" si="1"/>
        <v>15500</v>
      </c>
      <c r="K111" s="205" t="s">
        <v>415</v>
      </c>
    </row>
    <row r="112" spans="1:11" ht="27.75" customHeight="1">
      <c r="A112" s="203"/>
      <c r="B112" s="204"/>
      <c r="C112" s="148" t="s">
        <v>14</v>
      </c>
      <c r="D112" s="146" t="s">
        <v>15</v>
      </c>
      <c r="E112" s="147">
        <v>2</v>
      </c>
      <c r="F112" s="205" t="s">
        <v>13</v>
      </c>
      <c r="G112" s="206">
        <v>1</v>
      </c>
      <c r="H112" s="205" t="s">
        <v>10</v>
      </c>
      <c r="I112" s="207">
        <v>8850</v>
      </c>
      <c r="J112" s="207">
        <f t="shared" si="1"/>
        <v>17700</v>
      </c>
      <c r="K112" s="205" t="s">
        <v>415</v>
      </c>
    </row>
    <row r="113" spans="1:11" ht="27.75" customHeight="1">
      <c r="A113" s="203"/>
      <c r="B113" s="204"/>
      <c r="C113" s="148" t="s">
        <v>17</v>
      </c>
      <c r="D113" s="146" t="s">
        <v>18</v>
      </c>
      <c r="E113" s="147">
        <v>3</v>
      </c>
      <c r="F113" s="205" t="s">
        <v>19</v>
      </c>
      <c r="G113" s="206">
        <v>1</v>
      </c>
      <c r="H113" s="205" t="s">
        <v>10</v>
      </c>
      <c r="I113" s="207">
        <v>3300</v>
      </c>
      <c r="J113" s="207">
        <f t="shared" si="1"/>
        <v>9900</v>
      </c>
      <c r="K113" s="205" t="s">
        <v>415</v>
      </c>
    </row>
    <row r="114" spans="1:11" ht="27.75" customHeight="1">
      <c r="A114" s="203"/>
      <c r="B114" s="204"/>
      <c r="C114" s="148" t="s">
        <v>20</v>
      </c>
      <c r="D114" s="146" t="s">
        <v>21</v>
      </c>
      <c r="E114" s="147">
        <v>12</v>
      </c>
      <c r="F114" s="205" t="s">
        <v>19</v>
      </c>
      <c r="G114" s="206">
        <v>1</v>
      </c>
      <c r="H114" s="205" t="s">
        <v>10</v>
      </c>
      <c r="I114" s="207">
        <v>1800</v>
      </c>
      <c r="J114" s="207">
        <f t="shared" si="1"/>
        <v>21600</v>
      </c>
      <c r="K114" s="205" t="s">
        <v>415</v>
      </c>
    </row>
    <row r="115" spans="1:11" ht="27.75" customHeight="1">
      <c r="A115" s="203"/>
      <c r="B115" s="204"/>
      <c r="C115" s="148" t="s">
        <v>76</v>
      </c>
      <c r="D115" s="146" t="s">
        <v>77</v>
      </c>
      <c r="E115" s="147">
        <v>1</v>
      </c>
      <c r="F115" s="205" t="s">
        <v>19</v>
      </c>
      <c r="G115" s="206">
        <v>1</v>
      </c>
      <c r="H115" s="205" t="s">
        <v>10</v>
      </c>
      <c r="I115" s="207">
        <v>11000</v>
      </c>
      <c r="J115" s="207">
        <f t="shared" si="1"/>
        <v>11000</v>
      </c>
      <c r="K115" s="205" t="s">
        <v>415</v>
      </c>
    </row>
    <row r="116" spans="1:11" ht="27.75" customHeight="1">
      <c r="A116" s="208"/>
      <c r="B116" s="209"/>
      <c r="C116" s="210" t="s">
        <v>78</v>
      </c>
      <c r="D116" s="211">
        <v>0</v>
      </c>
      <c r="E116" s="212">
        <v>1</v>
      </c>
      <c r="F116" s="213" t="s">
        <v>10</v>
      </c>
      <c r="G116" s="214">
        <v>1</v>
      </c>
      <c r="H116" s="213" t="s">
        <v>10</v>
      </c>
      <c r="I116" s="215" t="s">
        <v>311</v>
      </c>
      <c r="J116" s="215"/>
      <c r="K116" s="213" t="s">
        <v>415</v>
      </c>
    </row>
    <row r="117" spans="1:11" ht="27.75" customHeight="1">
      <c r="A117" s="203"/>
      <c r="B117" s="204"/>
      <c r="C117" s="148" t="s">
        <v>67</v>
      </c>
      <c r="D117" s="146" t="s">
        <v>68</v>
      </c>
      <c r="E117" s="147">
        <v>1</v>
      </c>
      <c r="F117" s="205" t="s">
        <v>19</v>
      </c>
      <c r="G117" s="206">
        <v>1</v>
      </c>
      <c r="H117" s="205" t="s">
        <v>10</v>
      </c>
      <c r="I117" s="207">
        <v>11000</v>
      </c>
      <c r="J117" s="207">
        <f t="shared" si="1"/>
        <v>11000</v>
      </c>
      <c r="K117" s="205" t="s">
        <v>415</v>
      </c>
    </row>
    <row r="118" spans="1:11" ht="27.75" customHeight="1">
      <c r="A118" s="138"/>
      <c r="B118" s="139"/>
      <c r="C118" s="140" t="s">
        <v>79</v>
      </c>
      <c r="D118" s="141" t="s">
        <v>80</v>
      </c>
      <c r="E118" s="142">
        <v>2</v>
      </c>
      <c r="F118" s="143" t="s">
        <v>23</v>
      </c>
      <c r="G118" s="144">
        <v>1</v>
      </c>
      <c r="H118" s="143" t="s">
        <v>10</v>
      </c>
      <c r="I118" s="145">
        <v>4500</v>
      </c>
      <c r="J118" s="145">
        <f t="shared" si="1"/>
        <v>9000</v>
      </c>
      <c r="K118" s="143" t="s">
        <v>415</v>
      </c>
    </row>
    <row r="119" spans="1:11" ht="27.75" customHeight="1">
      <c r="A119" s="203"/>
      <c r="B119" s="204"/>
      <c r="C119" s="148" t="s">
        <v>81</v>
      </c>
      <c r="D119" s="146" t="s">
        <v>82</v>
      </c>
      <c r="E119" s="147">
        <v>3</v>
      </c>
      <c r="F119" s="205" t="s">
        <v>23</v>
      </c>
      <c r="G119" s="206">
        <v>1</v>
      </c>
      <c r="H119" s="205" t="s">
        <v>10</v>
      </c>
      <c r="I119" s="207">
        <v>3400</v>
      </c>
      <c r="J119" s="207">
        <f t="shared" si="1"/>
        <v>10200</v>
      </c>
      <c r="K119" s="205" t="s">
        <v>415</v>
      </c>
    </row>
    <row r="120" spans="1:11" ht="27.75" customHeight="1">
      <c r="A120" s="188"/>
      <c r="B120" s="189"/>
      <c r="C120" s="190" t="s">
        <v>6</v>
      </c>
      <c r="D120" s="191" t="s">
        <v>6</v>
      </c>
      <c r="E120" s="275"/>
      <c r="F120" s="192" t="s">
        <v>6</v>
      </c>
      <c r="G120" s="7"/>
      <c r="H120" s="192" t="s">
        <v>6</v>
      </c>
      <c r="I120" s="8" t="s">
        <v>6</v>
      </c>
      <c r="J120" s="8"/>
      <c r="K120" s="192" t="s">
        <v>6</v>
      </c>
    </row>
    <row r="121" spans="1:11" ht="27.75" customHeight="1">
      <c r="A121" s="188" t="s">
        <v>205</v>
      </c>
      <c r="B121" s="189" t="s">
        <v>83</v>
      </c>
      <c r="C121" s="190"/>
      <c r="D121" s="191"/>
      <c r="E121" s="275"/>
      <c r="F121" s="192" t="s">
        <v>6</v>
      </c>
      <c r="G121" s="7"/>
      <c r="H121" s="192" t="s">
        <v>6</v>
      </c>
      <c r="I121" s="8" t="s">
        <v>6</v>
      </c>
      <c r="J121" s="8"/>
      <c r="K121" s="192" t="s">
        <v>6</v>
      </c>
    </row>
    <row r="122" spans="1:11" ht="27.75" customHeight="1">
      <c r="A122" s="203"/>
      <c r="B122" s="204"/>
      <c r="C122" s="148" t="s">
        <v>7</v>
      </c>
      <c r="D122" s="146" t="s">
        <v>8</v>
      </c>
      <c r="E122" s="147">
        <v>1</v>
      </c>
      <c r="F122" s="205" t="s">
        <v>9</v>
      </c>
      <c r="G122" s="206">
        <v>1</v>
      </c>
      <c r="H122" s="205" t="s">
        <v>10</v>
      </c>
      <c r="I122" s="207">
        <v>35360</v>
      </c>
      <c r="J122" s="207">
        <f>E122*G122*I122</f>
        <v>35360</v>
      </c>
      <c r="K122" s="205" t="s">
        <v>415</v>
      </c>
    </row>
    <row r="123" spans="1:11" ht="27.75" customHeight="1">
      <c r="A123" s="203"/>
      <c r="B123" s="204"/>
      <c r="C123" s="148" t="s">
        <v>11</v>
      </c>
      <c r="D123" s="146" t="s">
        <v>12</v>
      </c>
      <c r="E123" s="147">
        <v>2</v>
      </c>
      <c r="F123" s="205" t="s">
        <v>13</v>
      </c>
      <c r="G123" s="206">
        <v>1</v>
      </c>
      <c r="H123" s="205" t="s">
        <v>10</v>
      </c>
      <c r="I123" s="207">
        <v>7750</v>
      </c>
      <c r="J123" s="207">
        <f>E123*G123*I123</f>
        <v>15500</v>
      </c>
      <c r="K123" s="205" t="s">
        <v>415</v>
      </c>
    </row>
    <row r="124" spans="1:11" ht="27.75" customHeight="1">
      <c r="A124" s="203"/>
      <c r="B124" s="204"/>
      <c r="C124" s="148" t="s">
        <v>14</v>
      </c>
      <c r="D124" s="146" t="s">
        <v>15</v>
      </c>
      <c r="E124" s="147">
        <v>2</v>
      </c>
      <c r="F124" s="205" t="s">
        <v>13</v>
      </c>
      <c r="G124" s="206">
        <v>1</v>
      </c>
      <c r="H124" s="205" t="s">
        <v>10</v>
      </c>
      <c r="I124" s="207">
        <v>8850</v>
      </c>
      <c r="J124" s="207">
        <f>E124*G124*I124</f>
        <v>17700</v>
      </c>
      <c r="K124" s="205" t="s">
        <v>415</v>
      </c>
    </row>
    <row r="125" spans="1:11" ht="27.75" customHeight="1">
      <c r="A125" s="203"/>
      <c r="B125" s="204"/>
      <c r="C125" s="148" t="s">
        <v>17</v>
      </c>
      <c r="D125" s="146" t="s">
        <v>18</v>
      </c>
      <c r="E125" s="147">
        <v>4</v>
      </c>
      <c r="F125" s="205" t="s">
        <v>19</v>
      </c>
      <c r="G125" s="206">
        <v>1</v>
      </c>
      <c r="H125" s="205" t="s">
        <v>10</v>
      </c>
      <c r="I125" s="207">
        <v>3300</v>
      </c>
      <c r="J125" s="207">
        <f>E125*G125*I125</f>
        <v>13200</v>
      </c>
      <c r="K125" s="205" t="s">
        <v>415</v>
      </c>
    </row>
    <row r="126" spans="1:11" ht="27.75" customHeight="1">
      <c r="A126" s="203"/>
      <c r="B126" s="204"/>
      <c r="C126" s="148" t="s">
        <v>20</v>
      </c>
      <c r="D126" s="146" t="s">
        <v>21</v>
      </c>
      <c r="E126" s="147">
        <v>8</v>
      </c>
      <c r="F126" s="205" t="s">
        <v>19</v>
      </c>
      <c r="G126" s="206">
        <v>1</v>
      </c>
      <c r="H126" s="205" t="s">
        <v>10</v>
      </c>
      <c r="I126" s="207">
        <v>1800</v>
      </c>
      <c r="J126" s="207">
        <f>E126*G126*I126</f>
        <v>14400</v>
      </c>
      <c r="K126" s="205" t="s">
        <v>415</v>
      </c>
    </row>
    <row r="127" spans="1:11" ht="27.75" customHeight="1">
      <c r="A127" s="156"/>
      <c r="B127" s="157"/>
      <c r="C127" s="158" t="s">
        <v>22</v>
      </c>
      <c r="D127" s="185">
        <v>0</v>
      </c>
      <c r="E127" s="159">
        <v>1</v>
      </c>
      <c r="F127" s="186" t="s">
        <v>23</v>
      </c>
      <c r="G127" s="160">
        <v>1</v>
      </c>
      <c r="H127" s="186" t="s">
        <v>10</v>
      </c>
      <c r="I127" s="46" t="s">
        <v>24</v>
      </c>
      <c r="J127" s="187"/>
      <c r="K127" s="186" t="s">
        <v>25</v>
      </c>
    </row>
    <row r="128" spans="1:11" ht="27.75" customHeight="1">
      <c r="A128" s="156"/>
      <c r="B128" s="157"/>
      <c r="C128" s="158" t="s">
        <v>26</v>
      </c>
      <c r="D128" s="185">
        <v>0</v>
      </c>
      <c r="E128" s="159">
        <v>1</v>
      </c>
      <c r="F128" s="186" t="s">
        <v>10</v>
      </c>
      <c r="G128" s="160">
        <v>1</v>
      </c>
      <c r="H128" s="186" t="s">
        <v>10</v>
      </c>
      <c r="I128" s="46" t="s">
        <v>24</v>
      </c>
      <c r="J128" s="187"/>
      <c r="K128" s="186" t="s">
        <v>25</v>
      </c>
    </row>
    <row r="129" spans="1:11" ht="27.75" customHeight="1">
      <c r="A129" s="156"/>
      <c r="B129" s="157"/>
      <c r="C129" s="158" t="s">
        <v>84</v>
      </c>
      <c r="D129" s="185">
        <v>0</v>
      </c>
      <c r="E129" s="159">
        <v>2</v>
      </c>
      <c r="F129" s="186" t="s">
        <v>64</v>
      </c>
      <c r="G129" s="160">
        <v>1</v>
      </c>
      <c r="H129" s="186" t="s">
        <v>10</v>
      </c>
      <c r="I129" s="46" t="s">
        <v>24</v>
      </c>
      <c r="J129" s="187"/>
      <c r="K129" s="186" t="s">
        <v>25</v>
      </c>
    </row>
    <row r="130" spans="1:11" ht="27.75" customHeight="1">
      <c r="A130" s="156"/>
      <c r="B130" s="157"/>
      <c r="C130" s="158" t="s">
        <v>85</v>
      </c>
      <c r="D130" s="185">
        <v>0</v>
      </c>
      <c r="E130" s="159">
        <v>1</v>
      </c>
      <c r="F130" s="186" t="s">
        <v>23</v>
      </c>
      <c r="G130" s="160">
        <v>1</v>
      </c>
      <c r="H130" s="186" t="s">
        <v>10</v>
      </c>
      <c r="I130" s="46" t="s">
        <v>24</v>
      </c>
      <c r="J130" s="187"/>
      <c r="K130" s="186" t="s">
        <v>25</v>
      </c>
    </row>
    <row r="131" spans="1:11" ht="27.75" customHeight="1">
      <c r="A131" s="188"/>
      <c r="B131" s="189"/>
      <c r="C131" s="190" t="s">
        <v>6</v>
      </c>
      <c r="D131" s="191" t="s">
        <v>6</v>
      </c>
      <c r="E131" s="275"/>
      <c r="F131" s="192" t="s">
        <v>6</v>
      </c>
      <c r="G131" s="7"/>
      <c r="H131" s="192" t="s">
        <v>6</v>
      </c>
      <c r="I131" s="8" t="s">
        <v>6</v>
      </c>
      <c r="J131" s="8"/>
      <c r="K131" s="192" t="s">
        <v>6</v>
      </c>
    </row>
    <row r="132" spans="1:11" ht="27.75" customHeight="1">
      <c r="A132" s="188" t="s">
        <v>206</v>
      </c>
      <c r="B132" s="189" t="s">
        <v>58</v>
      </c>
      <c r="C132" s="190"/>
      <c r="D132" s="191"/>
      <c r="E132" s="275"/>
      <c r="F132" s="192" t="s">
        <v>6</v>
      </c>
      <c r="G132" s="7"/>
      <c r="H132" s="192" t="s">
        <v>6</v>
      </c>
      <c r="I132" s="8" t="s">
        <v>6</v>
      </c>
      <c r="J132" s="8"/>
      <c r="K132" s="192" t="s">
        <v>6</v>
      </c>
    </row>
    <row r="133" spans="1:11" ht="27.75" customHeight="1">
      <c r="A133" s="188" t="s">
        <v>207</v>
      </c>
      <c r="B133" s="189" t="s">
        <v>419</v>
      </c>
      <c r="C133" s="193"/>
      <c r="D133" s="191"/>
      <c r="E133" s="275"/>
      <c r="F133" s="192" t="s">
        <v>6</v>
      </c>
      <c r="G133" s="7"/>
      <c r="H133" s="192" t="s">
        <v>6</v>
      </c>
      <c r="I133" s="8" t="s">
        <v>6</v>
      </c>
      <c r="J133" s="8"/>
      <c r="K133" s="192" t="s">
        <v>6</v>
      </c>
    </row>
    <row r="134" spans="1:11" ht="27.75" customHeight="1">
      <c r="A134" s="138"/>
      <c r="B134" s="139"/>
      <c r="C134" s="140" t="s">
        <v>420</v>
      </c>
      <c r="D134" s="141" t="s">
        <v>421</v>
      </c>
      <c r="E134" s="142">
        <v>1</v>
      </c>
      <c r="F134" s="143" t="s">
        <v>304</v>
      </c>
      <c r="G134" s="144">
        <v>1</v>
      </c>
      <c r="H134" s="143" t="s">
        <v>10</v>
      </c>
      <c r="I134" s="145">
        <v>55000</v>
      </c>
      <c r="J134" s="145">
        <f>E134*G134*I134</f>
        <v>55000</v>
      </c>
      <c r="K134" s="143" t="s">
        <v>415</v>
      </c>
    </row>
    <row r="135" spans="1:11" ht="27.75" customHeight="1">
      <c r="A135" s="203"/>
      <c r="B135" s="204"/>
      <c r="C135" s="148" t="s">
        <v>20</v>
      </c>
      <c r="D135" s="146" t="s">
        <v>21</v>
      </c>
      <c r="E135" s="147">
        <v>12</v>
      </c>
      <c r="F135" s="205" t="s">
        <v>19</v>
      </c>
      <c r="G135" s="206">
        <v>1</v>
      </c>
      <c r="H135" s="205" t="s">
        <v>10</v>
      </c>
      <c r="I135" s="207">
        <v>1800</v>
      </c>
      <c r="J135" s="207">
        <f>E135*G135*I135</f>
        <v>21600</v>
      </c>
      <c r="K135" s="205" t="s">
        <v>415</v>
      </c>
    </row>
    <row r="136" spans="1:11" ht="27.75" customHeight="1">
      <c r="A136" s="188"/>
      <c r="B136" s="189"/>
      <c r="C136" s="190" t="s">
        <v>6</v>
      </c>
      <c r="D136" s="191" t="s">
        <v>6</v>
      </c>
      <c r="E136" s="275"/>
      <c r="F136" s="192" t="s">
        <v>6</v>
      </c>
      <c r="G136" s="7"/>
      <c r="H136" s="192" t="s">
        <v>6</v>
      </c>
      <c r="I136" s="8" t="s">
        <v>6</v>
      </c>
      <c r="J136" s="8"/>
      <c r="K136" s="192" t="s">
        <v>6</v>
      </c>
    </row>
    <row r="137" spans="1:11" ht="27.75" customHeight="1">
      <c r="A137" s="188" t="s">
        <v>210</v>
      </c>
      <c r="B137" s="194" t="s">
        <v>57</v>
      </c>
      <c r="C137" s="193" t="s">
        <v>414</v>
      </c>
      <c r="D137" s="191"/>
      <c r="E137" s="275"/>
      <c r="F137" s="192" t="s">
        <v>6</v>
      </c>
      <c r="G137" s="7"/>
      <c r="H137" s="192" t="s">
        <v>6</v>
      </c>
      <c r="I137" s="8" t="s">
        <v>6</v>
      </c>
      <c r="J137" s="8"/>
      <c r="K137" s="192" t="s">
        <v>6</v>
      </c>
    </row>
    <row r="138" spans="1:11" ht="27.75" customHeight="1">
      <c r="A138" s="203"/>
      <c r="B138" s="204"/>
      <c r="C138" s="148" t="s">
        <v>7</v>
      </c>
      <c r="D138" s="146" t="s">
        <v>8</v>
      </c>
      <c r="E138" s="147">
        <v>3</v>
      </c>
      <c r="F138" s="205" t="s">
        <v>9</v>
      </c>
      <c r="G138" s="206">
        <v>1</v>
      </c>
      <c r="H138" s="205" t="s">
        <v>10</v>
      </c>
      <c r="I138" s="207">
        <v>35360</v>
      </c>
      <c r="J138" s="207">
        <f t="shared" ref="J138:J143" si="2">E138*G138*I138</f>
        <v>106080</v>
      </c>
      <c r="K138" s="205" t="s">
        <v>415</v>
      </c>
    </row>
    <row r="139" spans="1:11" ht="27.75" customHeight="1">
      <c r="A139" s="203"/>
      <c r="B139" s="204"/>
      <c r="C139" s="148" t="s">
        <v>11</v>
      </c>
      <c r="D139" s="146" t="s">
        <v>12</v>
      </c>
      <c r="E139" s="147">
        <v>2</v>
      </c>
      <c r="F139" s="205" t="s">
        <v>13</v>
      </c>
      <c r="G139" s="206">
        <v>1</v>
      </c>
      <c r="H139" s="205" t="s">
        <v>10</v>
      </c>
      <c r="I139" s="207">
        <v>7750</v>
      </c>
      <c r="J139" s="207">
        <f t="shared" si="2"/>
        <v>15500</v>
      </c>
      <c r="K139" s="205" t="s">
        <v>415</v>
      </c>
    </row>
    <row r="140" spans="1:11" ht="27.75" customHeight="1">
      <c r="A140" s="203"/>
      <c r="B140" s="204"/>
      <c r="C140" s="148" t="s">
        <v>14</v>
      </c>
      <c r="D140" s="146" t="s">
        <v>15</v>
      </c>
      <c r="E140" s="147">
        <v>6</v>
      </c>
      <c r="F140" s="205" t="s">
        <v>13</v>
      </c>
      <c r="G140" s="206">
        <v>1</v>
      </c>
      <c r="H140" s="205" t="s">
        <v>10</v>
      </c>
      <c r="I140" s="207">
        <v>8850</v>
      </c>
      <c r="J140" s="207">
        <f t="shared" si="2"/>
        <v>53100</v>
      </c>
      <c r="K140" s="205" t="s">
        <v>415</v>
      </c>
    </row>
    <row r="141" spans="1:11" ht="27.75" customHeight="1">
      <c r="A141" s="220"/>
      <c r="B141" s="221"/>
      <c r="C141" s="222" t="s">
        <v>16</v>
      </c>
      <c r="D141" s="223" t="s">
        <v>12</v>
      </c>
      <c r="E141" s="224">
        <v>2</v>
      </c>
      <c r="F141" s="225" t="s">
        <v>13</v>
      </c>
      <c r="G141" s="226">
        <v>1</v>
      </c>
      <c r="H141" s="225" t="s">
        <v>10</v>
      </c>
      <c r="I141" s="227"/>
      <c r="J141" s="227">
        <f t="shared" si="2"/>
        <v>0</v>
      </c>
      <c r="K141" s="225" t="s">
        <v>415</v>
      </c>
    </row>
    <row r="142" spans="1:11" ht="27.75" customHeight="1">
      <c r="A142" s="203"/>
      <c r="B142" s="204"/>
      <c r="C142" s="148" t="s">
        <v>17</v>
      </c>
      <c r="D142" s="146" t="s">
        <v>18</v>
      </c>
      <c r="E142" s="147">
        <v>12</v>
      </c>
      <c r="F142" s="205" t="s">
        <v>19</v>
      </c>
      <c r="G142" s="206">
        <v>1</v>
      </c>
      <c r="H142" s="205" t="s">
        <v>10</v>
      </c>
      <c r="I142" s="207">
        <v>3300</v>
      </c>
      <c r="J142" s="207">
        <f t="shared" si="2"/>
        <v>39600</v>
      </c>
      <c r="K142" s="205" t="s">
        <v>415</v>
      </c>
    </row>
    <row r="143" spans="1:11" ht="27.75" customHeight="1">
      <c r="A143" s="203"/>
      <c r="B143" s="204"/>
      <c r="C143" s="148" t="s">
        <v>20</v>
      </c>
      <c r="D143" s="146" t="s">
        <v>21</v>
      </c>
      <c r="E143" s="147">
        <v>72</v>
      </c>
      <c r="F143" s="205" t="s">
        <v>19</v>
      </c>
      <c r="G143" s="206">
        <v>1</v>
      </c>
      <c r="H143" s="205" t="s">
        <v>10</v>
      </c>
      <c r="I143" s="207">
        <v>1800</v>
      </c>
      <c r="J143" s="207">
        <f t="shared" si="2"/>
        <v>129600</v>
      </c>
      <c r="K143" s="205" t="s">
        <v>415</v>
      </c>
    </row>
    <row r="144" spans="1:11" ht="27.75" customHeight="1">
      <c r="A144" s="188"/>
      <c r="B144" s="189"/>
      <c r="C144" s="190" t="s">
        <v>6</v>
      </c>
      <c r="D144" s="191" t="s">
        <v>6</v>
      </c>
      <c r="E144" s="275"/>
      <c r="F144" s="192" t="s">
        <v>6</v>
      </c>
      <c r="G144" s="7"/>
      <c r="H144" s="192" t="s">
        <v>6</v>
      </c>
      <c r="I144" s="8" t="s">
        <v>6</v>
      </c>
      <c r="J144" s="8"/>
      <c r="K144" s="192" t="s">
        <v>6</v>
      </c>
    </row>
    <row r="145" spans="1:11" ht="27.75" customHeight="1">
      <c r="A145" s="188" t="s">
        <v>212</v>
      </c>
      <c r="B145" s="189" t="s">
        <v>87</v>
      </c>
      <c r="C145" s="190"/>
      <c r="D145" s="191"/>
      <c r="E145" s="275"/>
      <c r="F145" s="192" t="s">
        <v>6</v>
      </c>
      <c r="G145" s="7"/>
      <c r="H145" s="192" t="s">
        <v>6</v>
      </c>
      <c r="I145" s="8" t="s">
        <v>6</v>
      </c>
      <c r="J145" s="8"/>
      <c r="K145" s="192" t="s">
        <v>6</v>
      </c>
    </row>
    <row r="146" spans="1:11" ht="27.75" customHeight="1">
      <c r="A146" s="203"/>
      <c r="B146" s="204"/>
      <c r="C146" s="148" t="s">
        <v>7</v>
      </c>
      <c r="D146" s="146" t="s">
        <v>8</v>
      </c>
      <c r="E146" s="147">
        <v>1</v>
      </c>
      <c r="F146" s="205" t="s">
        <v>9</v>
      </c>
      <c r="G146" s="206">
        <v>1</v>
      </c>
      <c r="H146" s="205" t="s">
        <v>10</v>
      </c>
      <c r="I146" s="207">
        <v>35360</v>
      </c>
      <c r="J146" s="207">
        <f t="shared" ref="J146:J153" si="3">E146*G146*I146</f>
        <v>35360</v>
      </c>
      <c r="K146" s="205" t="s">
        <v>415</v>
      </c>
    </row>
    <row r="147" spans="1:11" ht="27.75" customHeight="1">
      <c r="A147" s="203"/>
      <c r="B147" s="204"/>
      <c r="C147" s="148" t="s">
        <v>11</v>
      </c>
      <c r="D147" s="146" t="s">
        <v>12</v>
      </c>
      <c r="E147" s="147">
        <v>2</v>
      </c>
      <c r="F147" s="205" t="s">
        <v>13</v>
      </c>
      <c r="G147" s="206">
        <v>1</v>
      </c>
      <c r="H147" s="205" t="s">
        <v>10</v>
      </c>
      <c r="I147" s="207">
        <v>7750</v>
      </c>
      <c r="J147" s="207">
        <f t="shared" si="3"/>
        <v>15500</v>
      </c>
      <c r="K147" s="205" t="s">
        <v>415</v>
      </c>
    </row>
    <row r="148" spans="1:11" ht="27.75" customHeight="1">
      <c r="A148" s="203"/>
      <c r="B148" s="204"/>
      <c r="C148" s="148" t="s">
        <v>14</v>
      </c>
      <c r="D148" s="146" t="s">
        <v>15</v>
      </c>
      <c r="E148" s="147">
        <v>2</v>
      </c>
      <c r="F148" s="205" t="s">
        <v>13</v>
      </c>
      <c r="G148" s="206">
        <v>1</v>
      </c>
      <c r="H148" s="205" t="s">
        <v>10</v>
      </c>
      <c r="I148" s="207">
        <v>8850</v>
      </c>
      <c r="J148" s="207">
        <f t="shared" si="3"/>
        <v>17700</v>
      </c>
      <c r="K148" s="205" t="s">
        <v>415</v>
      </c>
    </row>
    <row r="149" spans="1:11" ht="27.75" customHeight="1">
      <c r="A149" s="203"/>
      <c r="B149" s="204"/>
      <c r="C149" s="148" t="s">
        <v>17</v>
      </c>
      <c r="D149" s="146" t="s">
        <v>18</v>
      </c>
      <c r="E149" s="147">
        <v>9</v>
      </c>
      <c r="F149" s="205" t="s">
        <v>19</v>
      </c>
      <c r="G149" s="206">
        <v>1</v>
      </c>
      <c r="H149" s="205" t="s">
        <v>10</v>
      </c>
      <c r="I149" s="207">
        <v>3300</v>
      </c>
      <c r="J149" s="207">
        <f t="shared" si="3"/>
        <v>29700</v>
      </c>
      <c r="K149" s="205" t="s">
        <v>415</v>
      </c>
    </row>
    <row r="150" spans="1:11" ht="27.75" customHeight="1">
      <c r="A150" s="203"/>
      <c r="B150" s="204"/>
      <c r="C150" s="148" t="s">
        <v>20</v>
      </c>
      <c r="D150" s="146" t="s">
        <v>21</v>
      </c>
      <c r="E150" s="147">
        <v>8</v>
      </c>
      <c r="F150" s="205" t="s">
        <v>19</v>
      </c>
      <c r="G150" s="206">
        <v>1</v>
      </c>
      <c r="H150" s="205" t="s">
        <v>10</v>
      </c>
      <c r="I150" s="207">
        <v>1800</v>
      </c>
      <c r="J150" s="207">
        <f t="shared" si="3"/>
        <v>14400</v>
      </c>
      <c r="K150" s="205" t="s">
        <v>415</v>
      </c>
    </row>
    <row r="151" spans="1:11" ht="27.75" customHeight="1">
      <c r="A151" s="203"/>
      <c r="B151" s="204"/>
      <c r="C151" s="148" t="s">
        <v>67</v>
      </c>
      <c r="D151" s="146" t="s">
        <v>68</v>
      </c>
      <c r="E151" s="147">
        <v>2</v>
      </c>
      <c r="F151" s="205" t="s">
        <v>19</v>
      </c>
      <c r="G151" s="206">
        <v>1</v>
      </c>
      <c r="H151" s="205" t="s">
        <v>10</v>
      </c>
      <c r="I151" s="207">
        <v>11000</v>
      </c>
      <c r="J151" s="207">
        <f t="shared" si="3"/>
        <v>22000</v>
      </c>
      <c r="K151" s="205" t="s">
        <v>415</v>
      </c>
    </row>
    <row r="152" spans="1:11" ht="27.75" customHeight="1">
      <c r="A152" s="203"/>
      <c r="B152" s="204"/>
      <c r="C152" s="148" t="s">
        <v>71</v>
      </c>
      <c r="D152" s="146" t="s">
        <v>72</v>
      </c>
      <c r="E152" s="147">
        <v>1</v>
      </c>
      <c r="F152" s="205" t="s">
        <v>23</v>
      </c>
      <c r="G152" s="206">
        <v>1</v>
      </c>
      <c r="H152" s="205" t="s">
        <v>10</v>
      </c>
      <c r="I152" s="207">
        <v>26500</v>
      </c>
      <c r="J152" s="207">
        <f t="shared" si="3"/>
        <v>26500</v>
      </c>
      <c r="K152" s="205" t="s">
        <v>415</v>
      </c>
    </row>
    <row r="153" spans="1:11" ht="27.75" customHeight="1">
      <c r="A153" s="203"/>
      <c r="B153" s="204"/>
      <c r="C153" s="148" t="s">
        <v>88</v>
      </c>
      <c r="D153" s="146" t="s">
        <v>89</v>
      </c>
      <c r="E153" s="147">
        <v>1</v>
      </c>
      <c r="F153" s="205" t="s">
        <v>23</v>
      </c>
      <c r="G153" s="206">
        <v>1</v>
      </c>
      <c r="H153" s="205" t="s">
        <v>10</v>
      </c>
      <c r="I153" s="207">
        <v>9000</v>
      </c>
      <c r="J153" s="207">
        <f t="shared" si="3"/>
        <v>9000</v>
      </c>
      <c r="K153" s="205" t="s">
        <v>415</v>
      </c>
    </row>
    <row r="154" spans="1:11" ht="27.75" customHeight="1">
      <c r="A154" s="188"/>
      <c r="B154" s="189"/>
      <c r="C154" s="190" t="s">
        <v>6</v>
      </c>
      <c r="D154" s="191" t="s">
        <v>6</v>
      </c>
      <c r="E154" s="275"/>
      <c r="F154" s="192" t="s">
        <v>6</v>
      </c>
      <c r="G154" s="7"/>
      <c r="H154" s="192" t="s">
        <v>6</v>
      </c>
      <c r="I154" s="8"/>
      <c r="J154" s="8"/>
      <c r="K154" s="192" t="s">
        <v>6</v>
      </c>
    </row>
    <row r="155" spans="1:11" ht="27.75" customHeight="1">
      <c r="A155" s="188" t="s">
        <v>214</v>
      </c>
      <c r="B155" s="189" t="s">
        <v>86</v>
      </c>
      <c r="C155" s="190"/>
      <c r="D155" s="191"/>
      <c r="E155" s="275"/>
      <c r="F155" s="192" t="s">
        <v>6</v>
      </c>
      <c r="G155" s="7"/>
      <c r="H155" s="192" t="s">
        <v>6</v>
      </c>
      <c r="I155" s="8" t="s">
        <v>6</v>
      </c>
      <c r="J155" s="8"/>
      <c r="K155" s="192" t="s">
        <v>6</v>
      </c>
    </row>
    <row r="156" spans="1:11" ht="27.75" customHeight="1">
      <c r="A156" s="203"/>
      <c r="B156" s="204"/>
      <c r="C156" s="148" t="s">
        <v>53</v>
      </c>
      <c r="D156" s="146" t="s">
        <v>54</v>
      </c>
      <c r="E156" s="147">
        <v>4</v>
      </c>
      <c r="F156" s="205" t="s">
        <v>9</v>
      </c>
      <c r="G156" s="206">
        <v>1</v>
      </c>
      <c r="H156" s="205" t="s">
        <v>10</v>
      </c>
      <c r="I156" s="207">
        <v>28750</v>
      </c>
      <c r="J156" s="207">
        <f>E156*G156*I156</f>
        <v>115000</v>
      </c>
      <c r="K156" s="205" t="s">
        <v>415</v>
      </c>
    </row>
    <row r="157" spans="1:11" ht="27.75" customHeight="1">
      <c r="A157" s="203"/>
      <c r="B157" s="204"/>
      <c r="C157" s="148" t="s">
        <v>55</v>
      </c>
      <c r="D157" s="146" t="s">
        <v>56</v>
      </c>
      <c r="E157" s="147">
        <v>8</v>
      </c>
      <c r="F157" s="205" t="s">
        <v>13</v>
      </c>
      <c r="G157" s="206">
        <v>1</v>
      </c>
      <c r="H157" s="205" t="s">
        <v>10</v>
      </c>
      <c r="I157" s="207">
        <v>6630</v>
      </c>
      <c r="J157" s="207">
        <f>E157*G157*I157</f>
        <v>53040</v>
      </c>
      <c r="K157" s="205" t="s">
        <v>415</v>
      </c>
    </row>
    <row r="158" spans="1:11" ht="27.75" customHeight="1">
      <c r="A158" s="203"/>
      <c r="B158" s="204"/>
      <c r="C158" s="148" t="s">
        <v>11</v>
      </c>
      <c r="D158" s="146" t="s">
        <v>12</v>
      </c>
      <c r="E158" s="147">
        <v>8</v>
      </c>
      <c r="F158" s="205" t="s">
        <v>13</v>
      </c>
      <c r="G158" s="206">
        <v>1</v>
      </c>
      <c r="H158" s="205" t="s">
        <v>10</v>
      </c>
      <c r="I158" s="207">
        <v>7750</v>
      </c>
      <c r="J158" s="207">
        <f>E158*G158*I158</f>
        <v>62000</v>
      </c>
      <c r="K158" s="205" t="s">
        <v>415</v>
      </c>
    </row>
    <row r="159" spans="1:11" ht="27.75" customHeight="1">
      <c r="A159" s="203"/>
      <c r="B159" s="204"/>
      <c r="C159" s="148" t="s">
        <v>17</v>
      </c>
      <c r="D159" s="146" t="s">
        <v>18</v>
      </c>
      <c r="E159" s="147">
        <v>16</v>
      </c>
      <c r="F159" s="205" t="s">
        <v>19</v>
      </c>
      <c r="G159" s="206">
        <v>1</v>
      </c>
      <c r="H159" s="205" t="s">
        <v>10</v>
      </c>
      <c r="I159" s="207">
        <v>3300</v>
      </c>
      <c r="J159" s="207">
        <f>E159*G159*I159</f>
        <v>52800</v>
      </c>
      <c r="K159" s="205" t="s">
        <v>415</v>
      </c>
    </row>
    <row r="160" spans="1:11" ht="27.75" customHeight="1">
      <c r="A160" s="203"/>
      <c r="B160" s="204"/>
      <c r="C160" s="148" t="s">
        <v>20</v>
      </c>
      <c r="D160" s="146" t="s">
        <v>21</v>
      </c>
      <c r="E160" s="147">
        <v>20</v>
      </c>
      <c r="F160" s="205" t="s">
        <v>19</v>
      </c>
      <c r="G160" s="206">
        <v>1</v>
      </c>
      <c r="H160" s="205" t="s">
        <v>10</v>
      </c>
      <c r="I160" s="207">
        <v>1800</v>
      </c>
      <c r="J160" s="207">
        <f>E160*G160*I160</f>
        <v>36000</v>
      </c>
      <c r="K160" s="205" t="s">
        <v>415</v>
      </c>
    </row>
    <row r="161" spans="1:11" ht="27.75" customHeight="1">
      <c r="A161" s="188"/>
      <c r="B161" s="189"/>
      <c r="C161" s="190" t="s">
        <v>6</v>
      </c>
      <c r="D161" s="191" t="s">
        <v>6</v>
      </c>
      <c r="E161" s="275"/>
      <c r="F161" s="192" t="s">
        <v>6</v>
      </c>
      <c r="G161" s="7"/>
      <c r="H161" s="192" t="s">
        <v>6</v>
      </c>
      <c r="I161" s="8"/>
      <c r="J161" s="8"/>
      <c r="K161" s="192" t="s">
        <v>6</v>
      </c>
    </row>
    <row r="162" spans="1:11" ht="27.75" customHeight="1">
      <c r="A162" s="188" t="s">
        <v>216</v>
      </c>
      <c r="B162" s="189" t="s">
        <v>422</v>
      </c>
      <c r="C162" s="193"/>
      <c r="D162" s="191"/>
      <c r="E162" s="275"/>
      <c r="F162" s="192" t="s">
        <v>6</v>
      </c>
      <c r="G162" s="7"/>
      <c r="H162" s="192" t="s">
        <v>6</v>
      </c>
      <c r="I162" s="8" t="s">
        <v>6</v>
      </c>
      <c r="J162" s="8"/>
      <c r="K162" s="192" t="s">
        <v>6</v>
      </c>
    </row>
    <row r="163" spans="1:11" ht="27.75" customHeight="1">
      <c r="A163" s="203"/>
      <c r="B163" s="204"/>
      <c r="C163" s="148" t="s">
        <v>53</v>
      </c>
      <c r="D163" s="146" t="s">
        <v>54</v>
      </c>
      <c r="E163" s="147">
        <v>6</v>
      </c>
      <c r="F163" s="205" t="s">
        <v>9</v>
      </c>
      <c r="G163" s="206">
        <v>1</v>
      </c>
      <c r="H163" s="205" t="s">
        <v>10</v>
      </c>
      <c r="I163" s="207">
        <v>28750</v>
      </c>
      <c r="J163" s="207">
        <f>E163*G163*I163</f>
        <v>172500</v>
      </c>
      <c r="K163" s="205" t="s">
        <v>415</v>
      </c>
    </row>
    <row r="164" spans="1:11" ht="27.75" customHeight="1">
      <c r="A164" s="203"/>
      <c r="B164" s="204"/>
      <c r="C164" s="148" t="s">
        <v>55</v>
      </c>
      <c r="D164" s="146" t="s">
        <v>56</v>
      </c>
      <c r="E164" s="147">
        <v>12</v>
      </c>
      <c r="F164" s="205" t="s">
        <v>13</v>
      </c>
      <c r="G164" s="206">
        <v>1</v>
      </c>
      <c r="H164" s="205" t="s">
        <v>10</v>
      </c>
      <c r="I164" s="207">
        <v>6630</v>
      </c>
      <c r="J164" s="207">
        <f>E164*G164*I164</f>
        <v>79560</v>
      </c>
      <c r="K164" s="205" t="s">
        <v>415</v>
      </c>
    </row>
    <row r="165" spans="1:11" ht="27.75" customHeight="1">
      <c r="A165" s="203"/>
      <c r="B165" s="204"/>
      <c r="C165" s="148" t="s">
        <v>11</v>
      </c>
      <c r="D165" s="146" t="s">
        <v>12</v>
      </c>
      <c r="E165" s="147">
        <v>12</v>
      </c>
      <c r="F165" s="205" t="s">
        <v>13</v>
      </c>
      <c r="G165" s="206">
        <v>1</v>
      </c>
      <c r="H165" s="205" t="s">
        <v>10</v>
      </c>
      <c r="I165" s="207">
        <v>7750</v>
      </c>
      <c r="J165" s="207">
        <f>E165*G165*I165</f>
        <v>93000</v>
      </c>
      <c r="K165" s="205" t="s">
        <v>415</v>
      </c>
    </row>
    <row r="166" spans="1:11" ht="27.75" customHeight="1">
      <c r="A166" s="203"/>
      <c r="B166" s="204"/>
      <c r="C166" s="148" t="s">
        <v>17</v>
      </c>
      <c r="D166" s="146" t="s">
        <v>18</v>
      </c>
      <c r="E166" s="147">
        <v>12</v>
      </c>
      <c r="F166" s="205" t="s">
        <v>19</v>
      </c>
      <c r="G166" s="206">
        <v>1</v>
      </c>
      <c r="H166" s="205" t="s">
        <v>10</v>
      </c>
      <c r="I166" s="207">
        <v>3300</v>
      </c>
      <c r="J166" s="207">
        <f>E166*G166*I166</f>
        <v>39600</v>
      </c>
      <c r="K166" s="205" t="s">
        <v>415</v>
      </c>
    </row>
    <row r="167" spans="1:11" ht="27.75" customHeight="1">
      <c r="A167" s="203"/>
      <c r="B167" s="204"/>
      <c r="C167" s="148" t="s">
        <v>20</v>
      </c>
      <c r="D167" s="146" t="s">
        <v>21</v>
      </c>
      <c r="E167" s="147">
        <v>30</v>
      </c>
      <c r="F167" s="205" t="s">
        <v>19</v>
      </c>
      <c r="G167" s="206">
        <v>1</v>
      </c>
      <c r="H167" s="205" t="s">
        <v>10</v>
      </c>
      <c r="I167" s="207">
        <v>1800</v>
      </c>
      <c r="J167" s="207">
        <f>E167*G167*I167</f>
        <v>54000</v>
      </c>
      <c r="K167" s="205" t="s">
        <v>415</v>
      </c>
    </row>
    <row r="168" spans="1:11" ht="27.75" customHeight="1">
      <c r="A168" s="188"/>
      <c r="B168" s="189"/>
      <c r="C168" s="190" t="s">
        <v>6</v>
      </c>
      <c r="D168" s="191" t="s">
        <v>6</v>
      </c>
      <c r="E168" s="275"/>
      <c r="F168" s="192" t="s">
        <v>6</v>
      </c>
      <c r="G168" s="7"/>
      <c r="H168" s="192" t="s">
        <v>6</v>
      </c>
      <c r="I168" s="8" t="s">
        <v>6</v>
      </c>
      <c r="J168" s="8"/>
      <c r="K168" s="192" t="s">
        <v>6</v>
      </c>
    </row>
    <row r="169" spans="1:11" ht="27.75" customHeight="1">
      <c r="A169" s="188" t="s">
        <v>218</v>
      </c>
      <c r="B169" s="189" t="s">
        <v>106</v>
      </c>
      <c r="C169" s="193" t="s">
        <v>414</v>
      </c>
      <c r="D169" s="191"/>
      <c r="E169" s="275"/>
      <c r="F169" s="192" t="s">
        <v>6</v>
      </c>
      <c r="G169" s="7"/>
      <c r="H169" s="192" t="s">
        <v>6</v>
      </c>
      <c r="I169" s="8" t="s">
        <v>6</v>
      </c>
      <c r="J169" s="8"/>
      <c r="K169" s="192" t="s">
        <v>6</v>
      </c>
    </row>
    <row r="170" spans="1:11" ht="27.75" customHeight="1">
      <c r="A170" s="203"/>
      <c r="B170" s="204"/>
      <c r="C170" s="148" t="s">
        <v>7</v>
      </c>
      <c r="D170" s="146" t="s">
        <v>8</v>
      </c>
      <c r="E170" s="147">
        <v>1</v>
      </c>
      <c r="F170" s="205" t="s">
        <v>9</v>
      </c>
      <c r="G170" s="206">
        <v>1</v>
      </c>
      <c r="H170" s="205" t="s">
        <v>10</v>
      </c>
      <c r="I170" s="207">
        <v>35360</v>
      </c>
      <c r="J170" s="207">
        <f>E170*G170*I170</f>
        <v>35360</v>
      </c>
      <c r="K170" s="205" t="s">
        <v>415</v>
      </c>
    </row>
    <row r="171" spans="1:11" ht="27.75" customHeight="1">
      <c r="A171" s="203"/>
      <c r="B171" s="204"/>
      <c r="C171" s="148" t="s">
        <v>11</v>
      </c>
      <c r="D171" s="146" t="s">
        <v>12</v>
      </c>
      <c r="E171" s="147">
        <v>2</v>
      </c>
      <c r="F171" s="205" t="s">
        <v>13</v>
      </c>
      <c r="G171" s="206">
        <v>1</v>
      </c>
      <c r="H171" s="205" t="s">
        <v>10</v>
      </c>
      <c r="I171" s="207">
        <v>7750</v>
      </c>
      <c r="J171" s="207">
        <f>E171*G171*I171</f>
        <v>15500</v>
      </c>
      <c r="K171" s="205" t="s">
        <v>415</v>
      </c>
    </row>
    <row r="172" spans="1:11" ht="27.75" customHeight="1">
      <c r="A172" s="203"/>
      <c r="B172" s="204"/>
      <c r="C172" s="148" t="s">
        <v>14</v>
      </c>
      <c r="D172" s="146" t="s">
        <v>15</v>
      </c>
      <c r="E172" s="147">
        <v>2</v>
      </c>
      <c r="F172" s="205" t="s">
        <v>13</v>
      </c>
      <c r="G172" s="206">
        <v>1</v>
      </c>
      <c r="H172" s="205" t="s">
        <v>10</v>
      </c>
      <c r="I172" s="207">
        <v>8850</v>
      </c>
      <c r="J172" s="207">
        <f>E172*G172*I172</f>
        <v>17700</v>
      </c>
      <c r="K172" s="205" t="s">
        <v>415</v>
      </c>
    </row>
    <row r="173" spans="1:11" ht="27.75" customHeight="1">
      <c r="A173" s="203"/>
      <c r="B173" s="204"/>
      <c r="C173" s="148" t="s">
        <v>17</v>
      </c>
      <c r="D173" s="146" t="s">
        <v>18</v>
      </c>
      <c r="E173" s="147">
        <v>4</v>
      </c>
      <c r="F173" s="205" t="s">
        <v>19</v>
      </c>
      <c r="G173" s="206">
        <v>1</v>
      </c>
      <c r="H173" s="205" t="s">
        <v>10</v>
      </c>
      <c r="I173" s="207">
        <v>3300</v>
      </c>
      <c r="J173" s="207">
        <f>E173*G173*I173</f>
        <v>13200</v>
      </c>
      <c r="K173" s="205" t="s">
        <v>415</v>
      </c>
    </row>
    <row r="174" spans="1:11" ht="27.75" customHeight="1">
      <c r="A174" s="203"/>
      <c r="B174" s="204"/>
      <c r="C174" s="148" t="s">
        <v>20</v>
      </c>
      <c r="D174" s="146" t="s">
        <v>21</v>
      </c>
      <c r="E174" s="147">
        <v>8</v>
      </c>
      <c r="F174" s="205" t="s">
        <v>19</v>
      </c>
      <c r="G174" s="206">
        <v>1</v>
      </c>
      <c r="H174" s="205" t="s">
        <v>10</v>
      </c>
      <c r="I174" s="207">
        <v>1800</v>
      </c>
      <c r="J174" s="207">
        <f>E174*G174*I174</f>
        <v>14400</v>
      </c>
      <c r="K174" s="205" t="s">
        <v>415</v>
      </c>
    </row>
    <row r="175" spans="1:11" ht="27.75" customHeight="1">
      <c r="A175" s="188"/>
      <c r="B175" s="189"/>
      <c r="C175" s="190" t="s">
        <v>6</v>
      </c>
      <c r="D175" s="191" t="s">
        <v>6</v>
      </c>
      <c r="E175" s="275"/>
      <c r="F175" s="192" t="s">
        <v>6</v>
      </c>
      <c r="G175" s="7"/>
      <c r="H175" s="192" t="s">
        <v>6</v>
      </c>
      <c r="I175" s="8" t="s">
        <v>6</v>
      </c>
      <c r="J175" s="8"/>
      <c r="K175" s="192" t="s">
        <v>6</v>
      </c>
    </row>
    <row r="176" spans="1:11" ht="27.75" customHeight="1">
      <c r="A176" s="188" t="s">
        <v>219</v>
      </c>
      <c r="B176" s="189" t="s">
        <v>423</v>
      </c>
      <c r="C176" s="190"/>
      <c r="D176" s="191"/>
      <c r="E176" s="275"/>
      <c r="F176" s="192" t="s">
        <v>6</v>
      </c>
      <c r="G176" s="7"/>
      <c r="H176" s="192" t="s">
        <v>6</v>
      </c>
      <c r="I176" s="8" t="s">
        <v>6</v>
      </c>
      <c r="J176" s="8"/>
      <c r="K176" s="192" t="s">
        <v>6</v>
      </c>
    </row>
    <row r="177" spans="1:296" ht="27.75" customHeight="1">
      <c r="A177" s="203"/>
      <c r="B177" s="204"/>
      <c r="C177" s="148" t="s">
        <v>7</v>
      </c>
      <c r="D177" s="146" t="s">
        <v>8</v>
      </c>
      <c r="E177" s="147">
        <v>1</v>
      </c>
      <c r="F177" s="205" t="s">
        <v>9</v>
      </c>
      <c r="G177" s="206">
        <v>1</v>
      </c>
      <c r="H177" s="205" t="s">
        <v>10</v>
      </c>
      <c r="I177" s="207">
        <v>35360</v>
      </c>
      <c r="J177" s="207">
        <f>E177*G177*I177</f>
        <v>35360</v>
      </c>
      <c r="K177" s="205" t="s">
        <v>415</v>
      </c>
    </row>
    <row r="178" spans="1:296" ht="27.75" customHeight="1">
      <c r="A178" s="203"/>
      <c r="B178" s="204"/>
      <c r="C178" s="148" t="s">
        <v>11</v>
      </c>
      <c r="D178" s="146" t="s">
        <v>12</v>
      </c>
      <c r="E178" s="147">
        <v>2</v>
      </c>
      <c r="F178" s="205" t="s">
        <v>13</v>
      </c>
      <c r="G178" s="206">
        <v>1</v>
      </c>
      <c r="H178" s="205" t="s">
        <v>10</v>
      </c>
      <c r="I178" s="207">
        <v>7750</v>
      </c>
      <c r="J178" s="207">
        <f>E178*G178*I178</f>
        <v>15500</v>
      </c>
      <c r="K178" s="205" t="s">
        <v>415</v>
      </c>
    </row>
    <row r="179" spans="1:296" ht="27.75" customHeight="1">
      <c r="A179" s="203"/>
      <c r="B179" s="204"/>
      <c r="C179" s="148" t="s">
        <v>14</v>
      </c>
      <c r="D179" s="146" t="s">
        <v>15</v>
      </c>
      <c r="E179" s="147">
        <v>2</v>
      </c>
      <c r="F179" s="205" t="s">
        <v>13</v>
      </c>
      <c r="G179" s="206">
        <v>1</v>
      </c>
      <c r="H179" s="205" t="s">
        <v>10</v>
      </c>
      <c r="I179" s="207">
        <v>8850</v>
      </c>
      <c r="J179" s="207">
        <f>E179*G179*I179</f>
        <v>17700</v>
      </c>
      <c r="K179" s="205" t="s">
        <v>415</v>
      </c>
    </row>
    <row r="180" spans="1:296" ht="27.75" customHeight="1">
      <c r="A180" s="203"/>
      <c r="B180" s="204"/>
      <c r="C180" s="148" t="s">
        <v>17</v>
      </c>
      <c r="D180" s="146" t="s">
        <v>18</v>
      </c>
      <c r="E180" s="147">
        <v>4</v>
      </c>
      <c r="F180" s="205" t="s">
        <v>19</v>
      </c>
      <c r="G180" s="206">
        <v>1</v>
      </c>
      <c r="H180" s="205" t="s">
        <v>10</v>
      </c>
      <c r="I180" s="207">
        <v>3300</v>
      </c>
      <c r="J180" s="207">
        <f>E180*G180*I180</f>
        <v>13200</v>
      </c>
      <c r="K180" s="205" t="s">
        <v>415</v>
      </c>
    </row>
    <row r="181" spans="1:296" ht="27.75" customHeight="1">
      <c r="A181" s="203"/>
      <c r="B181" s="204"/>
      <c r="C181" s="148" t="s">
        <v>20</v>
      </c>
      <c r="D181" s="146" t="s">
        <v>21</v>
      </c>
      <c r="E181" s="147">
        <v>8</v>
      </c>
      <c r="F181" s="205" t="s">
        <v>19</v>
      </c>
      <c r="G181" s="206">
        <v>1</v>
      </c>
      <c r="H181" s="205" t="s">
        <v>10</v>
      </c>
      <c r="I181" s="207">
        <v>1800</v>
      </c>
      <c r="J181" s="207">
        <f>E181*G181*I181</f>
        <v>14400</v>
      </c>
      <c r="K181" s="205" t="s">
        <v>415</v>
      </c>
    </row>
    <row r="182" spans="1:296" ht="27.75" customHeight="1">
      <c r="A182" s="188"/>
      <c r="B182" s="189"/>
      <c r="C182" s="190" t="s">
        <v>6</v>
      </c>
      <c r="D182" s="191" t="s">
        <v>6</v>
      </c>
      <c r="E182" s="275"/>
      <c r="F182" s="192" t="s">
        <v>6</v>
      </c>
      <c r="G182" s="7"/>
      <c r="H182" s="192" t="s">
        <v>6</v>
      </c>
      <c r="I182" s="8" t="s">
        <v>6</v>
      </c>
      <c r="J182" s="8"/>
      <c r="K182" s="192" t="s">
        <v>6</v>
      </c>
    </row>
    <row r="183" spans="1:296" ht="27.75" customHeight="1">
      <c r="A183" s="188" t="s">
        <v>220</v>
      </c>
      <c r="B183" s="189" t="s">
        <v>242</v>
      </c>
      <c r="C183" s="190"/>
      <c r="D183" s="191"/>
      <c r="E183" s="275"/>
      <c r="F183" s="192" t="s">
        <v>6</v>
      </c>
      <c r="G183" s="7"/>
      <c r="H183" s="192" t="s">
        <v>6</v>
      </c>
      <c r="I183" s="8" t="s">
        <v>6</v>
      </c>
      <c r="J183" s="8"/>
      <c r="K183" s="192" t="s">
        <v>6</v>
      </c>
    </row>
    <row r="184" spans="1:296" ht="27.75" customHeight="1">
      <c r="A184" s="203"/>
      <c r="B184" s="204"/>
      <c r="C184" s="148" t="s">
        <v>7</v>
      </c>
      <c r="D184" s="146" t="s">
        <v>8</v>
      </c>
      <c r="E184" s="147">
        <v>1</v>
      </c>
      <c r="F184" s="205" t="s">
        <v>9</v>
      </c>
      <c r="G184" s="206">
        <v>1</v>
      </c>
      <c r="H184" s="205" t="s">
        <v>10</v>
      </c>
      <c r="I184" s="207">
        <v>35360</v>
      </c>
      <c r="J184" s="207">
        <f t="shared" ref="J184:J191" si="4">E184*G184*I184</f>
        <v>35360</v>
      </c>
      <c r="K184" s="205" t="s">
        <v>415</v>
      </c>
    </row>
    <row r="185" spans="1:296" ht="27.75" customHeight="1">
      <c r="A185" s="203"/>
      <c r="B185" s="204"/>
      <c r="C185" s="148" t="s">
        <v>11</v>
      </c>
      <c r="D185" s="146" t="s">
        <v>12</v>
      </c>
      <c r="E185" s="147">
        <v>2</v>
      </c>
      <c r="F185" s="205" t="s">
        <v>13</v>
      </c>
      <c r="G185" s="206">
        <v>1</v>
      </c>
      <c r="H185" s="205" t="s">
        <v>10</v>
      </c>
      <c r="I185" s="207">
        <v>7750</v>
      </c>
      <c r="J185" s="207">
        <f t="shared" si="4"/>
        <v>15500</v>
      </c>
      <c r="K185" s="205" t="s">
        <v>415</v>
      </c>
    </row>
    <row r="186" spans="1:296" ht="27.75" customHeight="1">
      <c r="A186" s="203"/>
      <c r="B186" s="204"/>
      <c r="C186" s="148" t="s">
        <v>14</v>
      </c>
      <c r="D186" s="146" t="s">
        <v>15</v>
      </c>
      <c r="E186" s="147">
        <v>2</v>
      </c>
      <c r="F186" s="205" t="s">
        <v>13</v>
      </c>
      <c r="G186" s="206">
        <v>1</v>
      </c>
      <c r="H186" s="205" t="s">
        <v>10</v>
      </c>
      <c r="I186" s="207">
        <v>8850</v>
      </c>
      <c r="J186" s="207">
        <f t="shared" si="4"/>
        <v>17700</v>
      </c>
      <c r="K186" s="205" t="s">
        <v>415</v>
      </c>
    </row>
    <row r="187" spans="1:296" ht="27.75" customHeight="1">
      <c r="A187" s="203"/>
      <c r="B187" s="204"/>
      <c r="C187" s="148" t="s">
        <v>17</v>
      </c>
      <c r="D187" s="146" t="s">
        <v>18</v>
      </c>
      <c r="E187" s="147">
        <v>4</v>
      </c>
      <c r="F187" s="205" t="s">
        <v>19</v>
      </c>
      <c r="G187" s="206">
        <v>1</v>
      </c>
      <c r="H187" s="205" t="s">
        <v>10</v>
      </c>
      <c r="I187" s="207">
        <v>3300</v>
      </c>
      <c r="J187" s="207">
        <f t="shared" si="4"/>
        <v>13200</v>
      </c>
      <c r="K187" s="205" t="s">
        <v>415</v>
      </c>
    </row>
    <row r="188" spans="1:296" ht="27.75" customHeight="1">
      <c r="A188" s="203"/>
      <c r="B188" s="204"/>
      <c r="C188" s="148" t="s">
        <v>20</v>
      </c>
      <c r="D188" s="146" t="s">
        <v>21</v>
      </c>
      <c r="E188" s="147">
        <v>8</v>
      </c>
      <c r="F188" s="205" t="s">
        <v>19</v>
      </c>
      <c r="G188" s="206">
        <v>1</v>
      </c>
      <c r="H188" s="205" t="s">
        <v>10</v>
      </c>
      <c r="I188" s="207">
        <v>1800</v>
      </c>
      <c r="J188" s="207">
        <f t="shared" si="4"/>
        <v>14400</v>
      </c>
      <c r="K188" s="205" t="s">
        <v>415</v>
      </c>
    </row>
    <row r="189" spans="1:296" ht="27.75" customHeight="1">
      <c r="A189" s="138"/>
      <c r="B189" s="139"/>
      <c r="C189" s="140" t="s">
        <v>413</v>
      </c>
      <c r="D189" s="141" t="s">
        <v>424</v>
      </c>
      <c r="E189" s="142">
        <v>2</v>
      </c>
      <c r="F189" s="143" t="s">
        <v>308</v>
      </c>
      <c r="G189" s="144">
        <v>1</v>
      </c>
      <c r="H189" s="143" t="s">
        <v>10</v>
      </c>
      <c r="I189" s="145">
        <v>13300</v>
      </c>
      <c r="J189" s="145">
        <f t="shared" si="4"/>
        <v>26600</v>
      </c>
      <c r="K189" s="143" t="s">
        <v>448</v>
      </c>
    </row>
    <row r="190" spans="1:296" ht="27.75" customHeight="1">
      <c r="A190" s="138"/>
      <c r="B190" s="139"/>
      <c r="C190" s="140" t="s">
        <v>425</v>
      </c>
      <c r="D190" s="141"/>
      <c r="E190" s="142">
        <v>1</v>
      </c>
      <c r="F190" s="143" t="s">
        <v>308</v>
      </c>
      <c r="G190" s="144">
        <v>1</v>
      </c>
      <c r="H190" s="143" t="s">
        <v>10</v>
      </c>
      <c r="I190" s="145">
        <v>6700</v>
      </c>
      <c r="J190" s="145">
        <f t="shared" si="4"/>
        <v>6700</v>
      </c>
      <c r="K190" s="143" t="s">
        <v>448</v>
      </c>
    </row>
    <row r="191" spans="1:296" ht="27.75" customHeight="1">
      <c r="A191" s="188"/>
      <c r="B191" s="189"/>
      <c r="C191" s="190" t="s">
        <v>376</v>
      </c>
      <c r="D191" s="191"/>
      <c r="E191" s="275">
        <v>1</v>
      </c>
      <c r="F191" s="192" t="s">
        <v>308</v>
      </c>
      <c r="G191" s="7">
        <v>1</v>
      </c>
      <c r="H191" s="192" t="s">
        <v>10</v>
      </c>
      <c r="I191" s="8"/>
      <c r="J191" s="8">
        <f t="shared" si="4"/>
        <v>0</v>
      </c>
      <c r="K191" s="192"/>
    </row>
    <row r="192" spans="1:296" s="117" customFormat="1" ht="27.75" customHeight="1">
      <c r="A192" s="156"/>
      <c r="B192" s="157"/>
      <c r="C192" s="158" t="s">
        <v>22</v>
      </c>
      <c r="D192" s="185">
        <v>0</v>
      </c>
      <c r="E192" s="159">
        <v>1</v>
      </c>
      <c r="F192" s="186" t="s">
        <v>23</v>
      </c>
      <c r="G192" s="160">
        <v>1</v>
      </c>
      <c r="H192" s="186" t="s">
        <v>10</v>
      </c>
      <c r="I192" s="46" t="s">
        <v>24</v>
      </c>
      <c r="J192" s="187"/>
      <c r="K192" s="186" t="s">
        <v>25</v>
      </c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  <c r="DK192" s="116"/>
      <c r="DL192" s="116"/>
      <c r="DM192" s="116"/>
      <c r="DN192" s="116"/>
      <c r="DO192" s="116"/>
      <c r="DP192" s="116"/>
      <c r="DQ192" s="116"/>
      <c r="DR192" s="116"/>
      <c r="DS192" s="116"/>
      <c r="DT192" s="116"/>
      <c r="DU192" s="116"/>
      <c r="DV192" s="116"/>
      <c r="DW192" s="116"/>
      <c r="DX192" s="116"/>
      <c r="DY192" s="116"/>
      <c r="DZ192" s="116"/>
      <c r="EA192" s="116"/>
      <c r="EB192" s="116"/>
      <c r="EC192" s="116"/>
      <c r="ED192" s="116"/>
      <c r="EE192" s="116"/>
      <c r="EF192" s="116"/>
      <c r="EG192" s="116"/>
      <c r="EH192" s="116"/>
      <c r="EI192" s="116"/>
      <c r="EJ192" s="116"/>
      <c r="EK192" s="116"/>
      <c r="EL192" s="116"/>
      <c r="EM192" s="116"/>
      <c r="EN192" s="116"/>
      <c r="EO192" s="116"/>
      <c r="EP192" s="116"/>
      <c r="EQ192" s="116"/>
      <c r="ER192" s="116"/>
      <c r="ES192" s="116"/>
      <c r="ET192" s="116"/>
      <c r="EU192" s="116"/>
      <c r="EV192" s="116"/>
      <c r="EW192" s="116"/>
      <c r="EX192" s="116"/>
      <c r="EY192" s="116"/>
      <c r="EZ192" s="116"/>
      <c r="FA192" s="116"/>
      <c r="FB192" s="116"/>
      <c r="FC192" s="116"/>
      <c r="FD192" s="116"/>
      <c r="FE192" s="116"/>
      <c r="FF192" s="116"/>
      <c r="FG192" s="116"/>
      <c r="FH192" s="116"/>
      <c r="FI192" s="116"/>
      <c r="FJ192" s="116"/>
      <c r="FK192" s="116"/>
      <c r="FL192" s="116"/>
      <c r="FM192" s="116"/>
      <c r="FN192" s="116"/>
      <c r="FO192" s="116"/>
      <c r="FP192" s="116"/>
      <c r="FQ192" s="116"/>
      <c r="FR192" s="116"/>
      <c r="FS192" s="116"/>
      <c r="FT192" s="116"/>
      <c r="FU192" s="116"/>
      <c r="FV192" s="116"/>
      <c r="FW192" s="116"/>
      <c r="FX192" s="116"/>
      <c r="FY192" s="116"/>
      <c r="FZ192" s="116"/>
      <c r="GA192" s="116"/>
      <c r="GB192" s="116"/>
      <c r="GC192" s="116"/>
      <c r="GD192" s="116"/>
      <c r="GE192" s="116"/>
      <c r="GF192" s="116"/>
      <c r="GG192" s="116"/>
      <c r="GH192" s="116"/>
      <c r="GI192" s="116"/>
      <c r="GJ192" s="116"/>
      <c r="GK192" s="116"/>
      <c r="GL192" s="116"/>
      <c r="GM192" s="116"/>
      <c r="GN192" s="116"/>
      <c r="GO192" s="116"/>
      <c r="GP192" s="116"/>
      <c r="GQ192" s="116"/>
      <c r="GR192" s="116"/>
      <c r="GS192" s="116"/>
      <c r="GT192" s="116"/>
      <c r="GU192" s="116"/>
      <c r="GV192" s="116"/>
      <c r="GW192" s="116"/>
      <c r="GX192" s="116"/>
      <c r="GY192" s="116"/>
      <c r="GZ192" s="116"/>
      <c r="HA192" s="116"/>
      <c r="HB192" s="116"/>
      <c r="HC192" s="116"/>
      <c r="HD192" s="116"/>
      <c r="HE192" s="116"/>
      <c r="HF192" s="116"/>
      <c r="HG192" s="116"/>
      <c r="HH192" s="116"/>
      <c r="HI192" s="116"/>
      <c r="HJ192" s="116"/>
      <c r="HK192" s="116"/>
      <c r="HL192" s="116"/>
      <c r="HM192" s="116"/>
      <c r="HN192" s="116"/>
      <c r="HO192" s="116"/>
      <c r="HP192" s="116"/>
      <c r="HQ192" s="116"/>
      <c r="HR192" s="116"/>
      <c r="HS192" s="116"/>
      <c r="HT192" s="116"/>
      <c r="HU192" s="116"/>
      <c r="HV192" s="116"/>
      <c r="HW192" s="116"/>
      <c r="HX192" s="116"/>
      <c r="HY192" s="116"/>
      <c r="HZ192" s="116"/>
      <c r="IA192" s="116"/>
      <c r="IB192" s="116"/>
      <c r="IC192" s="116"/>
      <c r="ID192" s="116"/>
      <c r="IE192" s="116"/>
      <c r="IF192" s="116"/>
      <c r="IG192" s="116"/>
      <c r="IH192" s="116"/>
      <c r="II192" s="116"/>
      <c r="IJ192" s="116"/>
      <c r="IK192" s="116"/>
      <c r="IL192" s="116"/>
      <c r="IM192" s="116"/>
      <c r="IN192" s="116"/>
      <c r="IO192" s="116"/>
      <c r="IP192" s="116"/>
      <c r="IQ192" s="116"/>
      <c r="IR192" s="116"/>
      <c r="IS192" s="116"/>
      <c r="IT192" s="116"/>
      <c r="IU192" s="116"/>
      <c r="IV192" s="116"/>
      <c r="IW192" s="116"/>
      <c r="IX192" s="116"/>
      <c r="IY192" s="116"/>
      <c r="IZ192" s="116"/>
      <c r="JA192" s="116"/>
      <c r="JB192" s="116"/>
      <c r="JC192" s="116"/>
      <c r="JD192" s="116"/>
      <c r="JE192" s="116"/>
      <c r="JF192" s="116"/>
      <c r="JG192" s="116"/>
      <c r="JH192" s="116"/>
      <c r="JI192" s="116"/>
      <c r="JJ192" s="116"/>
      <c r="JK192" s="116"/>
      <c r="JL192" s="116"/>
      <c r="JM192" s="116"/>
      <c r="JN192" s="116"/>
      <c r="JO192" s="116"/>
      <c r="JP192" s="116"/>
      <c r="JQ192" s="116"/>
      <c r="JR192" s="116"/>
      <c r="JS192" s="116"/>
      <c r="JT192" s="116"/>
      <c r="JU192" s="116"/>
      <c r="JV192" s="116"/>
      <c r="JW192" s="116"/>
      <c r="JX192" s="116"/>
      <c r="JY192" s="116"/>
      <c r="JZ192" s="116"/>
      <c r="KA192" s="116"/>
      <c r="KB192" s="116"/>
      <c r="KC192" s="116"/>
      <c r="KD192" s="116"/>
      <c r="KE192" s="116"/>
      <c r="KF192" s="116"/>
      <c r="KG192" s="116"/>
      <c r="KH192" s="116"/>
      <c r="KI192" s="116"/>
      <c r="KJ192" s="116"/>
    </row>
    <row r="193" spans="1:296" s="117" customFormat="1" ht="27.75" customHeight="1">
      <c r="A193" s="156"/>
      <c r="B193" s="157"/>
      <c r="C193" s="158" t="s">
        <v>26</v>
      </c>
      <c r="D193" s="185">
        <v>0</v>
      </c>
      <c r="E193" s="159">
        <v>1</v>
      </c>
      <c r="F193" s="186" t="s">
        <v>10</v>
      </c>
      <c r="G193" s="160">
        <v>1</v>
      </c>
      <c r="H193" s="186" t="s">
        <v>10</v>
      </c>
      <c r="I193" s="46" t="s">
        <v>24</v>
      </c>
      <c r="J193" s="187"/>
      <c r="K193" s="186" t="s">
        <v>25</v>
      </c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  <c r="DK193" s="116"/>
      <c r="DL193" s="116"/>
      <c r="DM193" s="116"/>
      <c r="DN193" s="116"/>
      <c r="DO193" s="116"/>
      <c r="DP193" s="116"/>
      <c r="DQ193" s="116"/>
      <c r="DR193" s="116"/>
      <c r="DS193" s="116"/>
      <c r="DT193" s="116"/>
      <c r="DU193" s="116"/>
      <c r="DV193" s="116"/>
      <c r="DW193" s="116"/>
      <c r="DX193" s="116"/>
      <c r="DY193" s="116"/>
      <c r="DZ193" s="116"/>
      <c r="EA193" s="116"/>
      <c r="EB193" s="116"/>
      <c r="EC193" s="116"/>
      <c r="ED193" s="116"/>
      <c r="EE193" s="116"/>
      <c r="EF193" s="116"/>
      <c r="EG193" s="116"/>
      <c r="EH193" s="116"/>
      <c r="EI193" s="116"/>
      <c r="EJ193" s="116"/>
      <c r="EK193" s="116"/>
      <c r="EL193" s="116"/>
      <c r="EM193" s="116"/>
      <c r="EN193" s="116"/>
      <c r="EO193" s="116"/>
      <c r="EP193" s="116"/>
      <c r="EQ193" s="116"/>
      <c r="ER193" s="116"/>
      <c r="ES193" s="116"/>
      <c r="ET193" s="116"/>
      <c r="EU193" s="116"/>
      <c r="EV193" s="116"/>
      <c r="EW193" s="116"/>
      <c r="EX193" s="116"/>
      <c r="EY193" s="116"/>
      <c r="EZ193" s="116"/>
      <c r="FA193" s="116"/>
      <c r="FB193" s="116"/>
      <c r="FC193" s="116"/>
      <c r="FD193" s="116"/>
      <c r="FE193" s="116"/>
      <c r="FF193" s="116"/>
      <c r="FG193" s="116"/>
      <c r="FH193" s="116"/>
      <c r="FI193" s="116"/>
      <c r="FJ193" s="116"/>
      <c r="FK193" s="116"/>
      <c r="FL193" s="116"/>
      <c r="FM193" s="116"/>
      <c r="FN193" s="116"/>
      <c r="FO193" s="116"/>
      <c r="FP193" s="116"/>
      <c r="FQ193" s="116"/>
      <c r="FR193" s="116"/>
      <c r="FS193" s="116"/>
      <c r="FT193" s="116"/>
      <c r="FU193" s="116"/>
      <c r="FV193" s="116"/>
      <c r="FW193" s="116"/>
      <c r="FX193" s="116"/>
      <c r="FY193" s="116"/>
      <c r="FZ193" s="116"/>
      <c r="GA193" s="116"/>
      <c r="GB193" s="116"/>
      <c r="GC193" s="116"/>
      <c r="GD193" s="116"/>
      <c r="GE193" s="116"/>
      <c r="GF193" s="116"/>
      <c r="GG193" s="116"/>
      <c r="GH193" s="116"/>
      <c r="GI193" s="116"/>
      <c r="GJ193" s="116"/>
      <c r="GK193" s="116"/>
      <c r="GL193" s="116"/>
      <c r="GM193" s="116"/>
      <c r="GN193" s="116"/>
      <c r="GO193" s="116"/>
      <c r="GP193" s="116"/>
      <c r="GQ193" s="116"/>
      <c r="GR193" s="116"/>
      <c r="GS193" s="116"/>
      <c r="GT193" s="116"/>
      <c r="GU193" s="116"/>
      <c r="GV193" s="116"/>
      <c r="GW193" s="116"/>
      <c r="GX193" s="116"/>
      <c r="GY193" s="116"/>
      <c r="GZ193" s="116"/>
      <c r="HA193" s="116"/>
      <c r="HB193" s="116"/>
      <c r="HC193" s="116"/>
      <c r="HD193" s="116"/>
      <c r="HE193" s="116"/>
      <c r="HF193" s="116"/>
      <c r="HG193" s="116"/>
      <c r="HH193" s="116"/>
      <c r="HI193" s="116"/>
      <c r="HJ193" s="116"/>
      <c r="HK193" s="116"/>
      <c r="HL193" s="116"/>
      <c r="HM193" s="116"/>
      <c r="HN193" s="116"/>
      <c r="HO193" s="116"/>
      <c r="HP193" s="116"/>
      <c r="HQ193" s="116"/>
      <c r="HR193" s="116"/>
      <c r="HS193" s="116"/>
      <c r="HT193" s="116"/>
      <c r="HU193" s="116"/>
      <c r="HV193" s="116"/>
      <c r="HW193" s="116"/>
      <c r="HX193" s="116"/>
      <c r="HY193" s="116"/>
      <c r="HZ193" s="116"/>
      <c r="IA193" s="116"/>
      <c r="IB193" s="116"/>
      <c r="IC193" s="116"/>
      <c r="ID193" s="116"/>
      <c r="IE193" s="116"/>
      <c r="IF193" s="116"/>
      <c r="IG193" s="116"/>
      <c r="IH193" s="116"/>
      <c r="II193" s="116"/>
      <c r="IJ193" s="116"/>
      <c r="IK193" s="116"/>
      <c r="IL193" s="116"/>
      <c r="IM193" s="116"/>
      <c r="IN193" s="116"/>
      <c r="IO193" s="116"/>
      <c r="IP193" s="116"/>
      <c r="IQ193" s="116"/>
      <c r="IR193" s="116"/>
      <c r="IS193" s="116"/>
      <c r="IT193" s="116"/>
      <c r="IU193" s="116"/>
      <c r="IV193" s="116"/>
      <c r="IW193" s="116"/>
      <c r="IX193" s="116"/>
      <c r="IY193" s="116"/>
      <c r="IZ193" s="116"/>
      <c r="JA193" s="116"/>
      <c r="JB193" s="116"/>
      <c r="JC193" s="116"/>
      <c r="JD193" s="116"/>
      <c r="JE193" s="116"/>
      <c r="JF193" s="116"/>
      <c r="JG193" s="116"/>
      <c r="JH193" s="116"/>
      <c r="JI193" s="116"/>
      <c r="JJ193" s="116"/>
      <c r="JK193" s="116"/>
      <c r="JL193" s="116"/>
      <c r="JM193" s="116"/>
      <c r="JN193" s="116"/>
      <c r="JO193" s="116"/>
      <c r="JP193" s="116"/>
      <c r="JQ193" s="116"/>
      <c r="JR193" s="116"/>
      <c r="JS193" s="116"/>
      <c r="JT193" s="116"/>
      <c r="JU193" s="116"/>
      <c r="JV193" s="116"/>
      <c r="JW193" s="116"/>
      <c r="JX193" s="116"/>
      <c r="JY193" s="116"/>
      <c r="JZ193" s="116"/>
      <c r="KA193" s="116"/>
      <c r="KB193" s="116"/>
      <c r="KC193" s="116"/>
      <c r="KD193" s="116"/>
      <c r="KE193" s="116"/>
      <c r="KF193" s="116"/>
      <c r="KG193" s="116"/>
      <c r="KH193" s="116"/>
      <c r="KI193" s="116"/>
      <c r="KJ193" s="116"/>
    </row>
    <row r="194" spans="1:296" s="117" customFormat="1" ht="27.75" customHeight="1">
      <c r="A194" s="156"/>
      <c r="B194" s="157"/>
      <c r="C194" s="158" t="s">
        <v>103</v>
      </c>
      <c r="D194" s="185">
        <v>0</v>
      </c>
      <c r="E194" s="159">
        <v>10</v>
      </c>
      <c r="F194" s="186" t="s">
        <v>19</v>
      </c>
      <c r="G194" s="160">
        <v>1</v>
      </c>
      <c r="H194" s="186" t="s">
        <v>10</v>
      </c>
      <c r="I194" s="46" t="s">
        <v>24</v>
      </c>
      <c r="J194" s="187"/>
      <c r="K194" s="186" t="s">
        <v>25</v>
      </c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  <c r="DK194" s="116"/>
      <c r="DL194" s="116"/>
      <c r="DM194" s="116"/>
      <c r="DN194" s="116"/>
      <c r="DO194" s="116"/>
      <c r="DP194" s="116"/>
      <c r="DQ194" s="116"/>
      <c r="DR194" s="116"/>
      <c r="DS194" s="116"/>
      <c r="DT194" s="116"/>
      <c r="DU194" s="116"/>
      <c r="DV194" s="116"/>
      <c r="DW194" s="116"/>
      <c r="DX194" s="116"/>
      <c r="DY194" s="116"/>
      <c r="DZ194" s="116"/>
      <c r="EA194" s="116"/>
      <c r="EB194" s="116"/>
      <c r="EC194" s="116"/>
      <c r="ED194" s="116"/>
      <c r="EE194" s="116"/>
      <c r="EF194" s="116"/>
      <c r="EG194" s="116"/>
      <c r="EH194" s="116"/>
      <c r="EI194" s="116"/>
      <c r="EJ194" s="116"/>
      <c r="EK194" s="116"/>
      <c r="EL194" s="116"/>
      <c r="EM194" s="116"/>
      <c r="EN194" s="116"/>
      <c r="EO194" s="116"/>
      <c r="EP194" s="116"/>
      <c r="EQ194" s="116"/>
      <c r="ER194" s="116"/>
      <c r="ES194" s="116"/>
      <c r="ET194" s="116"/>
      <c r="EU194" s="116"/>
      <c r="EV194" s="116"/>
      <c r="EW194" s="116"/>
      <c r="EX194" s="116"/>
      <c r="EY194" s="116"/>
      <c r="EZ194" s="116"/>
      <c r="FA194" s="116"/>
      <c r="FB194" s="116"/>
      <c r="FC194" s="116"/>
      <c r="FD194" s="116"/>
      <c r="FE194" s="116"/>
      <c r="FF194" s="116"/>
      <c r="FG194" s="116"/>
      <c r="FH194" s="116"/>
      <c r="FI194" s="116"/>
      <c r="FJ194" s="116"/>
      <c r="FK194" s="116"/>
      <c r="FL194" s="116"/>
      <c r="FM194" s="116"/>
      <c r="FN194" s="116"/>
      <c r="FO194" s="116"/>
      <c r="FP194" s="116"/>
      <c r="FQ194" s="116"/>
      <c r="FR194" s="116"/>
      <c r="FS194" s="116"/>
      <c r="FT194" s="116"/>
      <c r="FU194" s="116"/>
      <c r="FV194" s="116"/>
      <c r="FW194" s="116"/>
      <c r="FX194" s="116"/>
      <c r="FY194" s="116"/>
      <c r="FZ194" s="116"/>
      <c r="GA194" s="116"/>
      <c r="GB194" s="116"/>
      <c r="GC194" s="116"/>
      <c r="GD194" s="116"/>
      <c r="GE194" s="116"/>
      <c r="GF194" s="116"/>
      <c r="GG194" s="116"/>
      <c r="GH194" s="116"/>
      <c r="GI194" s="116"/>
      <c r="GJ194" s="116"/>
      <c r="GK194" s="116"/>
      <c r="GL194" s="116"/>
      <c r="GM194" s="116"/>
      <c r="GN194" s="116"/>
      <c r="GO194" s="116"/>
      <c r="GP194" s="116"/>
      <c r="GQ194" s="116"/>
      <c r="GR194" s="116"/>
      <c r="GS194" s="116"/>
      <c r="GT194" s="116"/>
      <c r="GU194" s="116"/>
      <c r="GV194" s="116"/>
      <c r="GW194" s="116"/>
      <c r="GX194" s="116"/>
      <c r="GY194" s="116"/>
      <c r="GZ194" s="116"/>
      <c r="HA194" s="116"/>
      <c r="HB194" s="116"/>
      <c r="HC194" s="116"/>
      <c r="HD194" s="116"/>
      <c r="HE194" s="116"/>
      <c r="HF194" s="116"/>
      <c r="HG194" s="116"/>
      <c r="HH194" s="116"/>
      <c r="HI194" s="116"/>
      <c r="HJ194" s="116"/>
      <c r="HK194" s="116"/>
      <c r="HL194" s="116"/>
      <c r="HM194" s="116"/>
      <c r="HN194" s="116"/>
      <c r="HO194" s="116"/>
      <c r="HP194" s="116"/>
      <c r="HQ194" s="116"/>
      <c r="HR194" s="116"/>
      <c r="HS194" s="116"/>
      <c r="HT194" s="116"/>
      <c r="HU194" s="116"/>
      <c r="HV194" s="116"/>
      <c r="HW194" s="116"/>
      <c r="HX194" s="116"/>
      <c r="HY194" s="116"/>
      <c r="HZ194" s="116"/>
      <c r="IA194" s="116"/>
      <c r="IB194" s="116"/>
      <c r="IC194" s="116"/>
      <c r="ID194" s="116"/>
      <c r="IE194" s="116"/>
      <c r="IF194" s="116"/>
      <c r="IG194" s="116"/>
      <c r="IH194" s="116"/>
      <c r="II194" s="116"/>
      <c r="IJ194" s="116"/>
      <c r="IK194" s="116"/>
      <c r="IL194" s="116"/>
      <c r="IM194" s="116"/>
      <c r="IN194" s="116"/>
      <c r="IO194" s="116"/>
      <c r="IP194" s="116"/>
      <c r="IQ194" s="116"/>
      <c r="IR194" s="116"/>
      <c r="IS194" s="116"/>
      <c r="IT194" s="116"/>
      <c r="IU194" s="116"/>
      <c r="IV194" s="116"/>
      <c r="IW194" s="116"/>
      <c r="IX194" s="116"/>
      <c r="IY194" s="116"/>
      <c r="IZ194" s="116"/>
      <c r="JA194" s="116"/>
      <c r="JB194" s="116"/>
      <c r="JC194" s="116"/>
      <c r="JD194" s="116"/>
      <c r="JE194" s="116"/>
      <c r="JF194" s="116"/>
      <c r="JG194" s="116"/>
      <c r="JH194" s="116"/>
      <c r="JI194" s="116"/>
      <c r="JJ194" s="116"/>
      <c r="JK194" s="116"/>
      <c r="JL194" s="116"/>
      <c r="JM194" s="116"/>
      <c r="JN194" s="116"/>
      <c r="JO194" s="116"/>
      <c r="JP194" s="116"/>
      <c r="JQ194" s="116"/>
      <c r="JR194" s="116"/>
      <c r="JS194" s="116"/>
      <c r="JT194" s="116"/>
      <c r="JU194" s="116"/>
      <c r="JV194" s="116"/>
      <c r="JW194" s="116"/>
      <c r="JX194" s="116"/>
      <c r="JY194" s="116"/>
      <c r="JZ194" s="116"/>
      <c r="KA194" s="116"/>
      <c r="KB194" s="116"/>
      <c r="KC194" s="116"/>
      <c r="KD194" s="116"/>
      <c r="KE194" s="116"/>
      <c r="KF194" s="116"/>
      <c r="KG194" s="116"/>
      <c r="KH194" s="116"/>
      <c r="KI194" s="116"/>
      <c r="KJ194" s="116"/>
    </row>
    <row r="195" spans="1:296" s="117" customFormat="1" ht="27.75" customHeight="1">
      <c r="A195" s="156"/>
      <c r="B195" s="157"/>
      <c r="C195" s="158" t="s">
        <v>104</v>
      </c>
      <c r="D195" s="185">
        <v>0</v>
      </c>
      <c r="E195" s="159">
        <v>5</v>
      </c>
      <c r="F195" s="186" t="s">
        <v>64</v>
      </c>
      <c r="G195" s="160">
        <v>1</v>
      </c>
      <c r="H195" s="186" t="s">
        <v>10</v>
      </c>
      <c r="I195" s="46" t="s">
        <v>24</v>
      </c>
      <c r="J195" s="187"/>
      <c r="K195" s="186" t="s">
        <v>25</v>
      </c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  <c r="DK195" s="116"/>
      <c r="DL195" s="116"/>
      <c r="DM195" s="116"/>
      <c r="DN195" s="116"/>
      <c r="DO195" s="116"/>
      <c r="DP195" s="116"/>
      <c r="DQ195" s="116"/>
      <c r="DR195" s="116"/>
      <c r="DS195" s="116"/>
      <c r="DT195" s="116"/>
      <c r="DU195" s="116"/>
      <c r="DV195" s="116"/>
      <c r="DW195" s="116"/>
      <c r="DX195" s="116"/>
      <c r="DY195" s="116"/>
      <c r="DZ195" s="116"/>
      <c r="EA195" s="116"/>
      <c r="EB195" s="116"/>
      <c r="EC195" s="116"/>
      <c r="ED195" s="116"/>
      <c r="EE195" s="116"/>
      <c r="EF195" s="116"/>
      <c r="EG195" s="116"/>
      <c r="EH195" s="116"/>
      <c r="EI195" s="116"/>
      <c r="EJ195" s="116"/>
      <c r="EK195" s="116"/>
      <c r="EL195" s="116"/>
      <c r="EM195" s="116"/>
      <c r="EN195" s="116"/>
      <c r="EO195" s="116"/>
      <c r="EP195" s="116"/>
      <c r="EQ195" s="116"/>
      <c r="ER195" s="116"/>
      <c r="ES195" s="116"/>
      <c r="ET195" s="116"/>
      <c r="EU195" s="116"/>
      <c r="EV195" s="116"/>
      <c r="EW195" s="116"/>
      <c r="EX195" s="116"/>
      <c r="EY195" s="116"/>
      <c r="EZ195" s="116"/>
      <c r="FA195" s="116"/>
      <c r="FB195" s="116"/>
      <c r="FC195" s="116"/>
      <c r="FD195" s="116"/>
      <c r="FE195" s="116"/>
      <c r="FF195" s="116"/>
      <c r="FG195" s="116"/>
      <c r="FH195" s="116"/>
      <c r="FI195" s="116"/>
      <c r="FJ195" s="116"/>
      <c r="FK195" s="116"/>
      <c r="FL195" s="116"/>
      <c r="FM195" s="116"/>
      <c r="FN195" s="116"/>
      <c r="FO195" s="116"/>
      <c r="FP195" s="116"/>
      <c r="FQ195" s="116"/>
      <c r="FR195" s="116"/>
      <c r="FS195" s="116"/>
      <c r="FT195" s="116"/>
      <c r="FU195" s="116"/>
      <c r="FV195" s="116"/>
      <c r="FW195" s="116"/>
      <c r="FX195" s="116"/>
      <c r="FY195" s="116"/>
      <c r="FZ195" s="116"/>
      <c r="GA195" s="116"/>
      <c r="GB195" s="116"/>
      <c r="GC195" s="116"/>
      <c r="GD195" s="116"/>
      <c r="GE195" s="116"/>
      <c r="GF195" s="116"/>
      <c r="GG195" s="116"/>
      <c r="GH195" s="116"/>
      <c r="GI195" s="116"/>
      <c r="GJ195" s="116"/>
      <c r="GK195" s="116"/>
      <c r="GL195" s="116"/>
      <c r="GM195" s="116"/>
      <c r="GN195" s="116"/>
      <c r="GO195" s="116"/>
      <c r="GP195" s="116"/>
      <c r="GQ195" s="116"/>
      <c r="GR195" s="116"/>
      <c r="GS195" s="116"/>
      <c r="GT195" s="116"/>
      <c r="GU195" s="116"/>
      <c r="GV195" s="116"/>
      <c r="GW195" s="116"/>
      <c r="GX195" s="116"/>
      <c r="GY195" s="116"/>
      <c r="GZ195" s="116"/>
      <c r="HA195" s="116"/>
      <c r="HB195" s="116"/>
      <c r="HC195" s="116"/>
      <c r="HD195" s="116"/>
      <c r="HE195" s="116"/>
      <c r="HF195" s="116"/>
      <c r="HG195" s="116"/>
      <c r="HH195" s="116"/>
      <c r="HI195" s="116"/>
      <c r="HJ195" s="116"/>
      <c r="HK195" s="116"/>
      <c r="HL195" s="116"/>
      <c r="HM195" s="116"/>
      <c r="HN195" s="116"/>
      <c r="HO195" s="116"/>
      <c r="HP195" s="116"/>
      <c r="HQ195" s="116"/>
      <c r="HR195" s="116"/>
      <c r="HS195" s="116"/>
      <c r="HT195" s="116"/>
      <c r="HU195" s="116"/>
      <c r="HV195" s="116"/>
      <c r="HW195" s="116"/>
      <c r="HX195" s="116"/>
      <c r="HY195" s="116"/>
      <c r="HZ195" s="116"/>
      <c r="IA195" s="116"/>
      <c r="IB195" s="116"/>
      <c r="IC195" s="116"/>
      <c r="ID195" s="116"/>
      <c r="IE195" s="116"/>
      <c r="IF195" s="116"/>
      <c r="IG195" s="116"/>
      <c r="IH195" s="116"/>
      <c r="II195" s="116"/>
      <c r="IJ195" s="116"/>
      <c r="IK195" s="116"/>
      <c r="IL195" s="116"/>
      <c r="IM195" s="116"/>
      <c r="IN195" s="116"/>
      <c r="IO195" s="116"/>
      <c r="IP195" s="116"/>
      <c r="IQ195" s="116"/>
      <c r="IR195" s="116"/>
      <c r="IS195" s="116"/>
      <c r="IT195" s="116"/>
      <c r="IU195" s="116"/>
      <c r="IV195" s="116"/>
      <c r="IW195" s="116"/>
      <c r="IX195" s="116"/>
      <c r="IY195" s="116"/>
      <c r="IZ195" s="116"/>
      <c r="JA195" s="116"/>
      <c r="JB195" s="116"/>
      <c r="JC195" s="116"/>
      <c r="JD195" s="116"/>
      <c r="JE195" s="116"/>
      <c r="JF195" s="116"/>
      <c r="JG195" s="116"/>
      <c r="JH195" s="116"/>
      <c r="JI195" s="116"/>
      <c r="JJ195" s="116"/>
      <c r="JK195" s="116"/>
      <c r="JL195" s="116"/>
      <c r="JM195" s="116"/>
      <c r="JN195" s="116"/>
      <c r="JO195" s="116"/>
      <c r="JP195" s="116"/>
      <c r="JQ195" s="116"/>
      <c r="JR195" s="116"/>
      <c r="JS195" s="116"/>
      <c r="JT195" s="116"/>
      <c r="JU195" s="116"/>
      <c r="JV195" s="116"/>
      <c r="JW195" s="116"/>
      <c r="JX195" s="116"/>
      <c r="JY195" s="116"/>
      <c r="JZ195" s="116"/>
      <c r="KA195" s="116"/>
      <c r="KB195" s="116"/>
      <c r="KC195" s="116"/>
      <c r="KD195" s="116"/>
      <c r="KE195" s="116"/>
      <c r="KF195" s="116"/>
      <c r="KG195" s="116"/>
      <c r="KH195" s="116"/>
      <c r="KI195" s="116"/>
      <c r="KJ195" s="116"/>
    </row>
    <row r="196" spans="1:296" s="117" customFormat="1" ht="27.75" customHeight="1">
      <c r="A196" s="156"/>
      <c r="B196" s="157"/>
      <c r="C196" s="158" t="s">
        <v>84</v>
      </c>
      <c r="D196" s="185">
        <v>0</v>
      </c>
      <c r="E196" s="159">
        <v>2</v>
      </c>
      <c r="F196" s="186" t="s">
        <v>64</v>
      </c>
      <c r="G196" s="160">
        <v>1</v>
      </c>
      <c r="H196" s="186" t="s">
        <v>10</v>
      </c>
      <c r="I196" s="46" t="s">
        <v>24</v>
      </c>
      <c r="J196" s="187"/>
      <c r="K196" s="186" t="s">
        <v>25</v>
      </c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  <c r="DK196" s="116"/>
      <c r="DL196" s="116"/>
      <c r="DM196" s="116"/>
      <c r="DN196" s="116"/>
      <c r="DO196" s="116"/>
      <c r="DP196" s="116"/>
      <c r="DQ196" s="116"/>
      <c r="DR196" s="116"/>
      <c r="DS196" s="116"/>
      <c r="DT196" s="116"/>
      <c r="DU196" s="116"/>
      <c r="DV196" s="116"/>
      <c r="DW196" s="116"/>
      <c r="DX196" s="116"/>
      <c r="DY196" s="116"/>
      <c r="DZ196" s="116"/>
      <c r="EA196" s="116"/>
      <c r="EB196" s="116"/>
      <c r="EC196" s="116"/>
      <c r="ED196" s="116"/>
      <c r="EE196" s="116"/>
      <c r="EF196" s="116"/>
      <c r="EG196" s="116"/>
      <c r="EH196" s="116"/>
      <c r="EI196" s="116"/>
      <c r="EJ196" s="116"/>
      <c r="EK196" s="116"/>
      <c r="EL196" s="116"/>
      <c r="EM196" s="116"/>
      <c r="EN196" s="116"/>
      <c r="EO196" s="116"/>
      <c r="EP196" s="116"/>
      <c r="EQ196" s="116"/>
      <c r="ER196" s="116"/>
      <c r="ES196" s="116"/>
      <c r="ET196" s="116"/>
      <c r="EU196" s="116"/>
      <c r="EV196" s="116"/>
      <c r="EW196" s="116"/>
      <c r="EX196" s="116"/>
      <c r="EY196" s="116"/>
      <c r="EZ196" s="116"/>
      <c r="FA196" s="116"/>
      <c r="FB196" s="116"/>
      <c r="FC196" s="116"/>
      <c r="FD196" s="116"/>
      <c r="FE196" s="116"/>
      <c r="FF196" s="116"/>
      <c r="FG196" s="116"/>
      <c r="FH196" s="116"/>
      <c r="FI196" s="116"/>
      <c r="FJ196" s="116"/>
      <c r="FK196" s="116"/>
      <c r="FL196" s="116"/>
      <c r="FM196" s="116"/>
      <c r="FN196" s="116"/>
      <c r="FO196" s="116"/>
      <c r="FP196" s="116"/>
      <c r="FQ196" s="116"/>
      <c r="FR196" s="116"/>
      <c r="FS196" s="116"/>
      <c r="FT196" s="116"/>
      <c r="FU196" s="116"/>
      <c r="FV196" s="116"/>
      <c r="FW196" s="116"/>
      <c r="FX196" s="116"/>
      <c r="FY196" s="116"/>
      <c r="FZ196" s="116"/>
      <c r="GA196" s="116"/>
      <c r="GB196" s="116"/>
      <c r="GC196" s="116"/>
      <c r="GD196" s="116"/>
      <c r="GE196" s="116"/>
      <c r="GF196" s="116"/>
      <c r="GG196" s="116"/>
      <c r="GH196" s="116"/>
      <c r="GI196" s="116"/>
      <c r="GJ196" s="116"/>
      <c r="GK196" s="116"/>
      <c r="GL196" s="116"/>
      <c r="GM196" s="116"/>
      <c r="GN196" s="116"/>
      <c r="GO196" s="116"/>
      <c r="GP196" s="116"/>
      <c r="GQ196" s="116"/>
      <c r="GR196" s="116"/>
      <c r="GS196" s="116"/>
      <c r="GT196" s="116"/>
      <c r="GU196" s="116"/>
      <c r="GV196" s="116"/>
      <c r="GW196" s="116"/>
      <c r="GX196" s="116"/>
      <c r="GY196" s="116"/>
      <c r="GZ196" s="116"/>
      <c r="HA196" s="116"/>
      <c r="HB196" s="116"/>
      <c r="HC196" s="116"/>
      <c r="HD196" s="116"/>
      <c r="HE196" s="116"/>
      <c r="HF196" s="116"/>
      <c r="HG196" s="116"/>
      <c r="HH196" s="116"/>
      <c r="HI196" s="116"/>
      <c r="HJ196" s="116"/>
      <c r="HK196" s="116"/>
      <c r="HL196" s="116"/>
      <c r="HM196" s="116"/>
      <c r="HN196" s="116"/>
      <c r="HO196" s="116"/>
      <c r="HP196" s="116"/>
      <c r="HQ196" s="116"/>
      <c r="HR196" s="116"/>
      <c r="HS196" s="116"/>
      <c r="HT196" s="116"/>
      <c r="HU196" s="116"/>
      <c r="HV196" s="116"/>
      <c r="HW196" s="116"/>
      <c r="HX196" s="116"/>
      <c r="HY196" s="116"/>
      <c r="HZ196" s="116"/>
      <c r="IA196" s="116"/>
      <c r="IB196" s="116"/>
      <c r="IC196" s="116"/>
      <c r="ID196" s="116"/>
      <c r="IE196" s="116"/>
      <c r="IF196" s="116"/>
      <c r="IG196" s="116"/>
      <c r="IH196" s="116"/>
      <c r="II196" s="116"/>
      <c r="IJ196" s="116"/>
      <c r="IK196" s="116"/>
      <c r="IL196" s="116"/>
      <c r="IM196" s="116"/>
      <c r="IN196" s="116"/>
      <c r="IO196" s="116"/>
      <c r="IP196" s="116"/>
      <c r="IQ196" s="116"/>
      <c r="IR196" s="116"/>
      <c r="IS196" s="116"/>
      <c r="IT196" s="116"/>
      <c r="IU196" s="116"/>
      <c r="IV196" s="116"/>
      <c r="IW196" s="116"/>
      <c r="IX196" s="116"/>
      <c r="IY196" s="116"/>
      <c r="IZ196" s="116"/>
      <c r="JA196" s="116"/>
      <c r="JB196" s="116"/>
      <c r="JC196" s="116"/>
      <c r="JD196" s="116"/>
      <c r="JE196" s="116"/>
      <c r="JF196" s="116"/>
      <c r="JG196" s="116"/>
      <c r="JH196" s="116"/>
      <c r="JI196" s="116"/>
      <c r="JJ196" s="116"/>
      <c r="JK196" s="116"/>
      <c r="JL196" s="116"/>
      <c r="JM196" s="116"/>
      <c r="JN196" s="116"/>
      <c r="JO196" s="116"/>
      <c r="JP196" s="116"/>
      <c r="JQ196" s="116"/>
      <c r="JR196" s="116"/>
      <c r="JS196" s="116"/>
      <c r="JT196" s="116"/>
      <c r="JU196" s="116"/>
      <c r="JV196" s="116"/>
      <c r="JW196" s="116"/>
      <c r="JX196" s="116"/>
      <c r="JY196" s="116"/>
      <c r="JZ196" s="116"/>
      <c r="KA196" s="116"/>
      <c r="KB196" s="116"/>
      <c r="KC196" s="116"/>
      <c r="KD196" s="116"/>
      <c r="KE196" s="116"/>
      <c r="KF196" s="116"/>
      <c r="KG196" s="116"/>
      <c r="KH196" s="116"/>
      <c r="KI196" s="116"/>
      <c r="KJ196" s="116"/>
    </row>
    <row r="197" spans="1:296" ht="27.75" customHeight="1">
      <c r="A197" s="188"/>
      <c r="B197" s="189"/>
      <c r="C197" s="190" t="s">
        <v>6</v>
      </c>
      <c r="D197" s="191" t="s">
        <v>6</v>
      </c>
      <c r="E197" s="275"/>
      <c r="F197" s="192" t="s">
        <v>6</v>
      </c>
      <c r="G197" s="7"/>
      <c r="H197" s="192" t="s">
        <v>6</v>
      </c>
      <c r="I197" s="8" t="s">
        <v>6</v>
      </c>
      <c r="J197" s="8"/>
      <c r="K197" s="192" t="s">
        <v>6</v>
      </c>
    </row>
    <row r="198" spans="1:296" ht="27.75" customHeight="1">
      <c r="A198" s="188"/>
      <c r="B198" s="189"/>
      <c r="C198" s="190" t="s">
        <v>6</v>
      </c>
      <c r="D198" s="191" t="s">
        <v>6</v>
      </c>
      <c r="E198" s="275"/>
      <c r="F198" s="192" t="s">
        <v>6</v>
      </c>
      <c r="G198" s="7"/>
      <c r="H198" s="192" t="s">
        <v>6</v>
      </c>
      <c r="I198" s="8" t="s">
        <v>6</v>
      </c>
      <c r="J198" s="8"/>
      <c r="K198" s="192" t="s">
        <v>6</v>
      </c>
    </row>
    <row r="199" spans="1:296" ht="27.75" customHeight="1">
      <c r="A199" s="188" t="s">
        <v>221</v>
      </c>
      <c r="B199" s="189" t="s">
        <v>100</v>
      </c>
      <c r="C199" s="190"/>
      <c r="D199" s="191"/>
      <c r="E199" s="275"/>
      <c r="F199" s="192" t="s">
        <v>6</v>
      </c>
      <c r="G199" s="7"/>
      <c r="H199" s="192" t="s">
        <v>6</v>
      </c>
      <c r="I199" s="8" t="s">
        <v>6</v>
      </c>
      <c r="J199" s="8"/>
      <c r="K199" s="192" t="s">
        <v>6</v>
      </c>
    </row>
    <row r="200" spans="1:296" ht="27.75" customHeight="1">
      <c r="A200" s="188"/>
      <c r="B200" s="189"/>
      <c r="C200" s="190" t="s">
        <v>101</v>
      </c>
      <c r="D200" s="191" t="s">
        <v>6</v>
      </c>
      <c r="E200" s="275"/>
      <c r="F200" s="192" t="s">
        <v>6</v>
      </c>
      <c r="G200" s="7"/>
      <c r="H200" s="192" t="s">
        <v>6</v>
      </c>
      <c r="I200" s="8" t="s">
        <v>6</v>
      </c>
      <c r="J200" s="8"/>
      <c r="K200" s="192" t="s">
        <v>6</v>
      </c>
    </row>
    <row r="201" spans="1:296" ht="27.75" customHeight="1">
      <c r="A201" s="188"/>
      <c r="B201" s="189"/>
      <c r="C201" s="190" t="s">
        <v>6</v>
      </c>
      <c r="D201" s="191" t="s">
        <v>6</v>
      </c>
      <c r="E201" s="275"/>
      <c r="F201" s="192" t="s">
        <v>6</v>
      </c>
      <c r="G201" s="7"/>
      <c r="H201" s="192" t="s">
        <v>6</v>
      </c>
      <c r="I201" s="8" t="s">
        <v>6</v>
      </c>
      <c r="J201" s="8"/>
      <c r="K201" s="192" t="s">
        <v>6</v>
      </c>
    </row>
    <row r="202" spans="1:296" ht="27.75" customHeight="1">
      <c r="A202" s="188" t="s">
        <v>222</v>
      </c>
      <c r="B202" s="189" t="s">
        <v>102</v>
      </c>
      <c r="C202" s="190"/>
      <c r="D202" s="191"/>
      <c r="E202" s="275"/>
      <c r="F202" s="192" t="s">
        <v>6</v>
      </c>
      <c r="G202" s="7"/>
      <c r="H202" s="192" t="s">
        <v>6</v>
      </c>
      <c r="I202" s="8" t="s">
        <v>6</v>
      </c>
      <c r="J202" s="8"/>
      <c r="K202" s="192" t="s">
        <v>6</v>
      </c>
    </row>
    <row r="203" spans="1:296" ht="27.75" customHeight="1">
      <c r="A203" s="188"/>
      <c r="B203" s="189"/>
      <c r="C203" s="190" t="s">
        <v>101</v>
      </c>
      <c r="D203" s="191" t="s">
        <v>6</v>
      </c>
      <c r="E203" s="275"/>
      <c r="F203" s="192" t="s">
        <v>6</v>
      </c>
      <c r="G203" s="7"/>
      <c r="H203" s="192" t="s">
        <v>6</v>
      </c>
      <c r="I203" s="8" t="s">
        <v>6</v>
      </c>
      <c r="J203" s="8"/>
      <c r="K203" s="192" t="s">
        <v>6</v>
      </c>
    </row>
    <row r="204" spans="1:296" ht="27.75" customHeight="1">
      <c r="A204" s="188"/>
      <c r="B204" s="189"/>
      <c r="C204" s="190" t="s">
        <v>6</v>
      </c>
      <c r="D204" s="191" t="s">
        <v>6</v>
      </c>
      <c r="E204" s="275"/>
      <c r="F204" s="192" t="s">
        <v>6</v>
      </c>
      <c r="G204" s="7"/>
      <c r="H204" s="192" t="s">
        <v>6</v>
      </c>
      <c r="I204" s="8" t="s">
        <v>6</v>
      </c>
      <c r="J204" s="8"/>
      <c r="K204" s="192" t="s">
        <v>6</v>
      </c>
    </row>
    <row r="205" spans="1:296" ht="27.75" customHeight="1">
      <c r="A205" s="188"/>
      <c r="B205" s="189"/>
      <c r="C205" s="190" t="s">
        <v>6</v>
      </c>
      <c r="D205" s="191" t="s">
        <v>6</v>
      </c>
      <c r="E205" s="275"/>
      <c r="F205" s="192" t="s">
        <v>6</v>
      </c>
      <c r="G205" s="7"/>
      <c r="H205" s="192" t="s">
        <v>6</v>
      </c>
      <c r="I205" s="8" t="s">
        <v>6</v>
      </c>
      <c r="J205" s="8"/>
      <c r="K205" s="192" t="s">
        <v>6</v>
      </c>
    </row>
    <row r="206" spans="1:296" ht="27.75" customHeight="1">
      <c r="A206" s="188" t="s">
        <v>223</v>
      </c>
      <c r="B206" s="189" t="s">
        <v>276</v>
      </c>
      <c r="C206" s="190"/>
      <c r="D206" s="191"/>
      <c r="E206" s="275"/>
      <c r="F206" s="192" t="s">
        <v>6</v>
      </c>
      <c r="G206" s="7"/>
      <c r="H206" s="192" t="s">
        <v>6</v>
      </c>
      <c r="I206" s="8" t="s">
        <v>6</v>
      </c>
      <c r="J206" s="8"/>
      <c r="K206" s="192" t="s">
        <v>6</v>
      </c>
    </row>
    <row r="207" spans="1:296" ht="27.75" customHeight="1">
      <c r="A207" s="188"/>
      <c r="B207" s="189"/>
      <c r="C207" s="190" t="s">
        <v>277</v>
      </c>
      <c r="D207" s="191" t="s">
        <v>6</v>
      </c>
      <c r="E207" s="275"/>
      <c r="F207" s="192" t="s">
        <v>6</v>
      </c>
      <c r="G207" s="7"/>
      <c r="H207" s="192" t="s">
        <v>6</v>
      </c>
      <c r="I207" s="8" t="s">
        <v>6</v>
      </c>
      <c r="J207" s="8"/>
      <c r="K207" s="192" t="s">
        <v>6</v>
      </c>
    </row>
    <row r="208" spans="1:296" ht="27.75" customHeight="1">
      <c r="A208" s="188"/>
      <c r="B208" s="189"/>
      <c r="C208" s="190" t="s">
        <v>6</v>
      </c>
      <c r="D208" s="191" t="s">
        <v>6</v>
      </c>
      <c r="E208" s="275"/>
      <c r="F208" s="192" t="s">
        <v>6</v>
      </c>
      <c r="G208" s="7"/>
      <c r="H208" s="192" t="s">
        <v>6</v>
      </c>
      <c r="I208" s="8" t="s">
        <v>6</v>
      </c>
      <c r="J208" s="8"/>
      <c r="K208" s="192" t="s">
        <v>6</v>
      </c>
    </row>
    <row r="209" spans="1:11" ht="27.75" customHeight="1">
      <c r="A209" s="188" t="s">
        <v>225</v>
      </c>
      <c r="B209" s="189" t="s">
        <v>278</v>
      </c>
      <c r="C209" s="190"/>
      <c r="D209" s="191"/>
      <c r="E209" s="275"/>
      <c r="F209" s="192" t="s">
        <v>6</v>
      </c>
      <c r="G209" s="7"/>
      <c r="H209" s="192" t="s">
        <v>6</v>
      </c>
      <c r="I209" s="8" t="s">
        <v>6</v>
      </c>
      <c r="J209" s="8"/>
      <c r="K209" s="192" t="s">
        <v>6</v>
      </c>
    </row>
    <row r="210" spans="1:11" ht="27.75" customHeight="1">
      <c r="A210" s="188" t="s">
        <v>279</v>
      </c>
      <c r="B210" s="194" t="s">
        <v>280</v>
      </c>
      <c r="C210" s="193" t="s">
        <v>414</v>
      </c>
      <c r="D210" s="191"/>
      <c r="E210" s="275"/>
      <c r="F210" s="192" t="s">
        <v>6</v>
      </c>
      <c r="G210" s="7"/>
      <c r="H210" s="192" t="s">
        <v>6</v>
      </c>
      <c r="I210" s="8" t="s">
        <v>6</v>
      </c>
      <c r="J210" s="8"/>
      <c r="K210" s="192" t="s">
        <v>6</v>
      </c>
    </row>
    <row r="211" spans="1:11" ht="27.75" customHeight="1">
      <c r="A211" s="203"/>
      <c r="B211" s="204"/>
      <c r="C211" s="148" t="s">
        <v>7</v>
      </c>
      <c r="D211" s="146" t="s">
        <v>8</v>
      </c>
      <c r="E211" s="147">
        <v>1</v>
      </c>
      <c r="F211" s="205" t="s">
        <v>9</v>
      </c>
      <c r="G211" s="206">
        <v>1</v>
      </c>
      <c r="H211" s="205" t="s">
        <v>10</v>
      </c>
      <c r="I211" s="207">
        <v>35360</v>
      </c>
      <c r="J211" s="207">
        <f t="shared" ref="J211:J217" si="5">E211*G211*I211</f>
        <v>35360</v>
      </c>
      <c r="K211" s="205" t="s">
        <v>415</v>
      </c>
    </row>
    <row r="212" spans="1:11" ht="27.75" customHeight="1">
      <c r="A212" s="203"/>
      <c r="B212" s="204"/>
      <c r="C212" s="148" t="s">
        <v>11</v>
      </c>
      <c r="D212" s="146" t="s">
        <v>12</v>
      </c>
      <c r="E212" s="147">
        <v>2</v>
      </c>
      <c r="F212" s="205" t="s">
        <v>13</v>
      </c>
      <c r="G212" s="206">
        <v>1</v>
      </c>
      <c r="H212" s="205" t="s">
        <v>10</v>
      </c>
      <c r="I212" s="207">
        <v>7750</v>
      </c>
      <c r="J212" s="207">
        <f t="shared" si="5"/>
        <v>15500</v>
      </c>
      <c r="K212" s="205" t="s">
        <v>415</v>
      </c>
    </row>
    <row r="213" spans="1:11" ht="27.75" customHeight="1">
      <c r="A213" s="203"/>
      <c r="B213" s="204"/>
      <c r="C213" s="148" t="s">
        <v>14</v>
      </c>
      <c r="D213" s="146" t="s">
        <v>15</v>
      </c>
      <c r="E213" s="147">
        <v>2</v>
      </c>
      <c r="F213" s="205" t="s">
        <v>13</v>
      </c>
      <c r="G213" s="206">
        <v>1</v>
      </c>
      <c r="H213" s="205" t="s">
        <v>10</v>
      </c>
      <c r="I213" s="207">
        <v>8850</v>
      </c>
      <c r="J213" s="207">
        <f t="shared" si="5"/>
        <v>17700</v>
      </c>
      <c r="K213" s="205" t="s">
        <v>415</v>
      </c>
    </row>
    <row r="214" spans="1:11" ht="27.75" customHeight="1">
      <c r="A214" s="203"/>
      <c r="B214" s="204"/>
      <c r="C214" s="148" t="s">
        <v>17</v>
      </c>
      <c r="D214" s="146" t="s">
        <v>18</v>
      </c>
      <c r="E214" s="147">
        <v>1</v>
      </c>
      <c r="F214" s="205" t="s">
        <v>19</v>
      </c>
      <c r="G214" s="206">
        <v>1</v>
      </c>
      <c r="H214" s="205" t="s">
        <v>10</v>
      </c>
      <c r="I214" s="207">
        <v>3300</v>
      </c>
      <c r="J214" s="207">
        <f t="shared" si="5"/>
        <v>3300</v>
      </c>
      <c r="K214" s="205" t="s">
        <v>415</v>
      </c>
    </row>
    <row r="215" spans="1:11" ht="27.75" customHeight="1">
      <c r="A215" s="203"/>
      <c r="B215" s="204"/>
      <c r="C215" s="148" t="s">
        <v>20</v>
      </c>
      <c r="D215" s="146" t="s">
        <v>21</v>
      </c>
      <c r="E215" s="147">
        <v>1</v>
      </c>
      <c r="F215" s="205" t="s">
        <v>19</v>
      </c>
      <c r="G215" s="206">
        <v>1</v>
      </c>
      <c r="H215" s="205" t="s">
        <v>10</v>
      </c>
      <c r="I215" s="207">
        <v>1800</v>
      </c>
      <c r="J215" s="207">
        <f t="shared" si="5"/>
        <v>1800</v>
      </c>
      <c r="K215" s="205" t="s">
        <v>415</v>
      </c>
    </row>
    <row r="216" spans="1:11" ht="27.75" customHeight="1">
      <c r="A216" s="138"/>
      <c r="B216" s="139"/>
      <c r="C216" s="140" t="s">
        <v>227</v>
      </c>
      <c r="D216" s="141" t="s">
        <v>228</v>
      </c>
      <c r="E216" s="142">
        <v>6</v>
      </c>
      <c r="F216" s="143" t="s">
        <v>23</v>
      </c>
      <c r="G216" s="144">
        <v>1</v>
      </c>
      <c r="H216" s="143" t="s">
        <v>10</v>
      </c>
      <c r="I216" s="145">
        <v>13300</v>
      </c>
      <c r="J216" s="145">
        <f t="shared" si="5"/>
        <v>79800</v>
      </c>
      <c r="K216" s="143" t="s">
        <v>415</v>
      </c>
    </row>
    <row r="217" spans="1:11" ht="27.75" customHeight="1">
      <c r="A217" s="138"/>
      <c r="B217" s="139"/>
      <c r="C217" s="140" t="s">
        <v>229</v>
      </c>
      <c r="D217" s="141">
        <v>0</v>
      </c>
      <c r="E217" s="142">
        <v>1</v>
      </c>
      <c r="F217" s="143" t="s">
        <v>23</v>
      </c>
      <c r="G217" s="144">
        <v>1</v>
      </c>
      <c r="H217" s="143" t="s">
        <v>10</v>
      </c>
      <c r="I217" s="145">
        <v>6700</v>
      </c>
      <c r="J217" s="145">
        <f t="shared" si="5"/>
        <v>6700</v>
      </c>
      <c r="K217" s="143" t="s">
        <v>415</v>
      </c>
    </row>
    <row r="218" spans="1:11" ht="27.75" customHeight="1">
      <c r="A218" s="188"/>
      <c r="B218" s="189"/>
      <c r="C218" s="190" t="s">
        <v>6</v>
      </c>
      <c r="D218" s="191" t="s">
        <v>6</v>
      </c>
      <c r="E218" s="275"/>
      <c r="F218" s="192" t="s">
        <v>6</v>
      </c>
      <c r="G218" s="7"/>
      <c r="H218" s="192" t="s">
        <v>6</v>
      </c>
      <c r="I218" s="8" t="s">
        <v>6</v>
      </c>
      <c r="J218" s="8"/>
      <c r="K218" s="192" t="s">
        <v>6</v>
      </c>
    </row>
    <row r="219" spans="1:11" ht="27.75" customHeight="1">
      <c r="A219" s="188" t="s">
        <v>281</v>
      </c>
      <c r="B219" s="189" t="s">
        <v>231</v>
      </c>
      <c r="C219" s="190"/>
      <c r="D219" s="191"/>
      <c r="E219" s="275"/>
      <c r="F219" s="192" t="s">
        <v>6</v>
      </c>
      <c r="G219" s="7"/>
      <c r="H219" s="192" t="s">
        <v>6</v>
      </c>
      <c r="I219" s="8" t="s">
        <v>6</v>
      </c>
      <c r="J219" s="8"/>
      <c r="K219" s="192" t="s">
        <v>6</v>
      </c>
    </row>
    <row r="220" spans="1:11" ht="27.75" customHeight="1">
      <c r="A220" s="188"/>
      <c r="B220" s="189"/>
      <c r="C220" s="190" t="s">
        <v>277</v>
      </c>
      <c r="D220" s="191" t="s">
        <v>6</v>
      </c>
      <c r="E220" s="275"/>
      <c r="F220" s="192" t="s">
        <v>6</v>
      </c>
      <c r="G220" s="7"/>
      <c r="H220" s="192" t="s">
        <v>6</v>
      </c>
      <c r="I220" s="8" t="s">
        <v>6</v>
      </c>
      <c r="J220" s="8"/>
      <c r="K220" s="192" t="s">
        <v>6</v>
      </c>
    </row>
    <row r="221" spans="1:11" ht="27.75" customHeight="1">
      <c r="A221" s="188"/>
      <c r="B221" s="189"/>
      <c r="C221" s="190" t="s">
        <v>6</v>
      </c>
      <c r="D221" s="191" t="s">
        <v>6</v>
      </c>
      <c r="E221" s="275"/>
      <c r="F221" s="192" t="s">
        <v>6</v>
      </c>
      <c r="G221" s="7"/>
      <c r="H221" s="192" t="s">
        <v>6</v>
      </c>
      <c r="I221" s="8" t="s">
        <v>6</v>
      </c>
      <c r="J221" s="8"/>
      <c r="K221" s="192" t="s">
        <v>6</v>
      </c>
    </row>
    <row r="222" spans="1:11" ht="27.75" customHeight="1">
      <c r="A222" s="188" t="s">
        <v>230</v>
      </c>
      <c r="B222" s="189" t="s">
        <v>233</v>
      </c>
      <c r="C222" s="193" t="s">
        <v>414</v>
      </c>
      <c r="D222" s="191"/>
      <c r="E222" s="275"/>
      <c r="F222" s="192" t="s">
        <v>6</v>
      </c>
      <c r="G222" s="7"/>
      <c r="H222" s="192" t="s">
        <v>6</v>
      </c>
      <c r="I222" s="8" t="s">
        <v>6</v>
      </c>
      <c r="J222" s="8"/>
      <c r="K222" s="192" t="s">
        <v>6</v>
      </c>
    </row>
    <row r="223" spans="1:11" ht="27.75" customHeight="1">
      <c r="A223" s="203"/>
      <c r="B223" s="204"/>
      <c r="C223" s="148" t="s">
        <v>53</v>
      </c>
      <c r="D223" s="146" t="s">
        <v>54</v>
      </c>
      <c r="E223" s="147">
        <v>1</v>
      </c>
      <c r="F223" s="205" t="s">
        <v>9</v>
      </c>
      <c r="G223" s="206">
        <v>1</v>
      </c>
      <c r="H223" s="205" t="s">
        <v>10</v>
      </c>
      <c r="I223" s="207">
        <v>28750</v>
      </c>
      <c r="J223" s="207">
        <f t="shared" ref="J223:J228" si="6">E223*G223*I223</f>
        <v>28750</v>
      </c>
      <c r="K223" s="205" t="s">
        <v>415</v>
      </c>
    </row>
    <row r="224" spans="1:11" ht="27.75" customHeight="1">
      <c r="A224" s="203"/>
      <c r="B224" s="204"/>
      <c r="C224" s="148" t="s">
        <v>55</v>
      </c>
      <c r="D224" s="146" t="s">
        <v>56</v>
      </c>
      <c r="E224" s="147">
        <v>2</v>
      </c>
      <c r="F224" s="205" t="s">
        <v>13</v>
      </c>
      <c r="G224" s="206">
        <v>1</v>
      </c>
      <c r="H224" s="205" t="s">
        <v>10</v>
      </c>
      <c r="I224" s="207">
        <v>6630</v>
      </c>
      <c r="J224" s="207">
        <f t="shared" si="6"/>
        <v>13260</v>
      </c>
      <c r="K224" s="205" t="s">
        <v>415</v>
      </c>
    </row>
    <row r="225" spans="1:296" ht="27.75" customHeight="1">
      <c r="A225" s="203"/>
      <c r="B225" s="204"/>
      <c r="C225" s="148" t="s">
        <v>11</v>
      </c>
      <c r="D225" s="146" t="s">
        <v>12</v>
      </c>
      <c r="E225" s="147">
        <v>2</v>
      </c>
      <c r="F225" s="205" t="s">
        <v>13</v>
      </c>
      <c r="G225" s="206">
        <v>1</v>
      </c>
      <c r="H225" s="205" t="s">
        <v>10</v>
      </c>
      <c r="I225" s="207">
        <v>7750</v>
      </c>
      <c r="J225" s="207">
        <f t="shared" si="6"/>
        <v>15500</v>
      </c>
      <c r="K225" s="205" t="s">
        <v>415</v>
      </c>
    </row>
    <row r="226" spans="1:296" ht="27.75" customHeight="1">
      <c r="A226" s="138"/>
      <c r="B226" s="139"/>
      <c r="C226" s="140" t="s">
        <v>234</v>
      </c>
      <c r="D226" s="141" t="s">
        <v>235</v>
      </c>
      <c r="E226" s="142">
        <v>2</v>
      </c>
      <c r="F226" s="143" t="s">
        <v>23</v>
      </c>
      <c r="G226" s="144">
        <v>1</v>
      </c>
      <c r="H226" s="143" t="s">
        <v>10</v>
      </c>
      <c r="I226" s="145">
        <v>7800</v>
      </c>
      <c r="J226" s="145">
        <f t="shared" si="6"/>
        <v>15600</v>
      </c>
      <c r="K226" s="143" t="s">
        <v>415</v>
      </c>
    </row>
    <row r="227" spans="1:296" ht="27.75" customHeight="1">
      <c r="A227" s="138"/>
      <c r="B227" s="139"/>
      <c r="C227" s="140" t="s">
        <v>236</v>
      </c>
      <c r="D227" s="141" t="s">
        <v>237</v>
      </c>
      <c r="E227" s="142">
        <v>1</v>
      </c>
      <c r="F227" s="143" t="s">
        <v>64</v>
      </c>
      <c r="G227" s="144">
        <v>1</v>
      </c>
      <c r="H227" s="143" t="s">
        <v>10</v>
      </c>
      <c r="I227" s="145">
        <v>3500</v>
      </c>
      <c r="J227" s="145">
        <f t="shared" si="6"/>
        <v>3500</v>
      </c>
      <c r="K227" s="143" t="s">
        <v>415</v>
      </c>
    </row>
    <row r="228" spans="1:296" ht="27.75" customHeight="1">
      <c r="A228" s="220"/>
      <c r="B228" s="221"/>
      <c r="C228" s="222" t="s">
        <v>94</v>
      </c>
      <c r="D228" s="223" t="s">
        <v>95</v>
      </c>
      <c r="E228" s="224">
        <v>1</v>
      </c>
      <c r="F228" s="225" t="s">
        <v>19</v>
      </c>
      <c r="G228" s="226">
        <v>1</v>
      </c>
      <c r="H228" s="225" t="s">
        <v>10</v>
      </c>
      <c r="I228" s="227"/>
      <c r="J228" s="227">
        <f t="shared" si="6"/>
        <v>0</v>
      </c>
      <c r="K228" s="225" t="s">
        <v>415</v>
      </c>
    </row>
    <row r="229" spans="1:296" ht="27.75" customHeight="1">
      <c r="A229" s="188"/>
      <c r="B229" s="189"/>
      <c r="C229" s="190" t="s">
        <v>6</v>
      </c>
      <c r="D229" s="191" t="s">
        <v>6</v>
      </c>
      <c r="E229" s="275"/>
      <c r="F229" s="192" t="s">
        <v>6</v>
      </c>
      <c r="G229" s="7"/>
      <c r="H229" s="192" t="s">
        <v>6</v>
      </c>
      <c r="I229" s="8" t="s">
        <v>6</v>
      </c>
      <c r="J229" s="8"/>
      <c r="K229" s="192" t="s">
        <v>6</v>
      </c>
    </row>
    <row r="230" spans="1:296" ht="27.75" customHeight="1">
      <c r="A230" s="188" t="s">
        <v>232</v>
      </c>
      <c r="B230" s="189" t="s">
        <v>239</v>
      </c>
      <c r="C230" s="190"/>
      <c r="D230" s="191"/>
      <c r="E230" s="275"/>
      <c r="F230" s="192" t="s">
        <v>6</v>
      </c>
      <c r="G230" s="7"/>
      <c r="H230" s="192" t="s">
        <v>6</v>
      </c>
      <c r="I230" s="8" t="s">
        <v>6</v>
      </c>
      <c r="J230" s="8"/>
      <c r="K230" s="192" t="s">
        <v>6</v>
      </c>
    </row>
    <row r="231" spans="1:296" ht="27.75" customHeight="1">
      <c r="A231" s="203"/>
      <c r="B231" s="204"/>
      <c r="C231" s="148" t="s">
        <v>7</v>
      </c>
      <c r="D231" s="146" t="s">
        <v>8</v>
      </c>
      <c r="E231" s="147">
        <v>1</v>
      </c>
      <c r="F231" s="205" t="s">
        <v>9</v>
      </c>
      <c r="G231" s="206">
        <v>1</v>
      </c>
      <c r="H231" s="205" t="s">
        <v>10</v>
      </c>
      <c r="I231" s="207">
        <v>35360</v>
      </c>
      <c r="J231" s="207">
        <f>E231*G231*I231</f>
        <v>35360</v>
      </c>
      <c r="K231" s="205" t="s">
        <v>415</v>
      </c>
    </row>
    <row r="232" spans="1:296" ht="27.75" customHeight="1">
      <c r="A232" s="203"/>
      <c r="B232" s="204"/>
      <c r="C232" s="148" t="s">
        <v>11</v>
      </c>
      <c r="D232" s="146" t="s">
        <v>12</v>
      </c>
      <c r="E232" s="147">
        <v>2</v>
      </c>
      <c r="F232" s="205" t="s">
        <v>13</v>
      </c>
      <c r="G232" s="206">
        <v>1</v>
      </c>
      <c r="H232" s="205" t="s">
        <v>10</v>
      </c>
      <c r="I232" s="207">
        <v>7750</v>
      </c>
      <c r="J232" s="207">
        <f>E232*G232*I232</f>
        <v>15500</v>
      </c>
      <c r="K232" s="205" t="s">
        <v>415</v>
      </c>
    </row>
    <row r="233" spans="1:296" ht="27.75" customHeight="1">
      <c r="A233" s="203"/>
      <c r="B233" s="204"/>
      <c r="C233" s="148" t="s">
        <v>14</v>
      </c>
      <c r="D233" s="146" t="s">
        <v>15</v>
      </c>
      <c r="E233" s="147">
        <v>2</v>
      </c>
      <c r="F233" s="205" t="s">
        <v>13</v>
      </c>
      <c r="G233" s="206">
        <v>1</v>
      </c>
      <c r="H233" s="205" t="s">
        <v>10</v>
      </c>
      <c r="I233" s="207">
        <v>8850</v>
      </c>
      <c r="J233" s="207">
        <f>E233*G233*I233</f>
        <v>17700</v>
      </c>
      <c r="K233" s="205" t="s">
        <v>415</v>
      </c>
    </row>
    <row r="234" spans="1:296" s="117" customFormat="1" ht="27.75" customHeight="1">
      <c r="A234" s="156"/>
      <c r="B234" s="157"/>
      <c r="C234" s="158" t="s">
        <v>108</v>
      </c>
      <c r="D234" s="185">
        <v>0</v>
      </c>
      <c r="E234" s="159">
        <v>1</v>
      </c>
      <c r="F234" s="186" t="s">
        <v>13</v>
      </c>
      <c r="G234" s="160">
        <v>1</v>
      </c>
      <c r="H234" s="186" t="s">
        <v>10</v>
      </c>
      <c r="I234" s="46" t="s">
        <v>24</v>
      </c>
      <c r="J234" s="187"/>
      <c r="K234" s="186" t="s">
        <v>25</v>
      </c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  <c r="CP234" s="116"/>
      <c r="CQ234" s="116"/>
      <c r="CR234" s="116"/>
      <c r="CS234" s="116"/>
      <c r="CT234" s="116"/>
      <c r="CU234" s="116"/>
      <c r="CV234" s="116"/>
      <c r="CW234" s="116"/>
      <c r="CX234" s="116"/>
      <c r="CY234" s="116"/>
      <c r="CZ234" s="116"/>
      <c r="DA234" s="116"/>
      <c r="DB234" s="116"/>
      <c r="DC234" s="116"/>
      <c r="DD234" s="116"/>
      <c r="DE234" s="116"/>
      <c r="DF234" s="116"/>
      <c r="DG234" s="116"/>
      <c r="DH234" s="116"/>
      <c r="DI234" s="116"/>
      <c r="DJ234" s="116"/>
      <c r="DK234" s="116"/>
      <c r="DL234" s="116"/>
      <c r="DM234" s="116"/>
      <c r="DN234" s="116"/>
      <c r="DO234" s="116"/>
      <c r="DP234" s="116"/>
      <c r="DQ234" s="116"/>
      <c r="DR234" s="116"/>
      <c r="DS234" s="116"/>
      <c r="DT234" s="116"/>
      <c r="DU234" s="116"/>
      <c r="DV234" s="116"/>
      <c r="DW234" s="116"/>
      <c r="DX234" s="116"/>
      <c r="DY234" s="116"/>
      <c r="DZ234" s="116"/>
      <c r="EA234" s="116"/>
      <c r="EB234" s="116"/>
      <c r="EC234" s="116"/>
      <c r="ED234" s="116"/>
      <c r="EE234" s="116"/>
      <c r="EF234" s="116"/>
      <c r="EG234" s="116"/>
      <c r="EH234" s="116"/>
      <c r="EI234" s="116"/>
      <c r="EJ234" s="116"/>
      <c r="EK234" s="116"/>
      <c r="EL234" s="116"/>
      <c r="EM234" s="116"/>
      <c r="EN234" s="116"/>
      <c r="EO234" s="116"/>
      <c r="EP234" s="116"/>
      <c r="EQ234" s="116"/>
      <c r="ER234" s="116"/>
      <c r="ES234" s="116"/>
      <c r="ET234" s="116"/>
      <c r="EU234" s="116"/>
      <c r="EV234" s="116"/>
      <c r="EW234" s="116"/>
      <c r="EX234" s="116"/>
      <c r="EY234" s="116"/>
      <c r="EZ234" s="116"/>
      <c r="FA234" s="116"/>
      <c r="FB234" s="116"/>
      <c r="FC234" s="116"/>
      <c r="FD234" s="116"/>
      <c r="FE234" s="116"/>
      <c r="FF234" s="116"/>
      <c r="FG234" s="116"/>
      <c r="FH234" s="116"/>
      <c r="FI234" s="116"/>
      <c r="FJ234" s="116"/>
      <c r="FK234" s="116"/>
      <c r="FL234" s="116"/>
      <c r="FM234" s="116"/>
      <c r="FN234" s="116"/>
      <c r="FO234" s="116"/>
      <c r="FP234" s="116"/>
      <c r="FQ234" s="116"/>
      <c r="FR234" s="116"/>
      <c r="FS234" s="116"/>
      <c r="FT234" s="116"/>
      <c r="FU234" s="116"/>
      <c r="FV234" s="116"/>
      <c r="FW234" s="116"/>
      <c r="FX234" s="116"/>
      <c r="FY234" s="116"/>
      <c r="FZ234" s="116"/>
      <c r="GA234" s="116"/>
      <c r="GB234" s="116"/>
      <c r="GC234" s="116"/>
      <c r="GD234" s="116"/>
      <c r="GE234" s="116"/>
      <c r="GF234" s="116"/>
      <c r="GG234" s="116"/>
      <c r="GH234" s="116"/>
      <c r="GI234" s="116"/>
      <c r="GJ234" s="116"/>
      <c r="GK234" s="116"/>
      <c r="GL234" s="116"/>
      <c r="GM234" s="116"/>
      <c r="GN234" s="116"/>
      <c r="GO234" s="116"/>
      <c r="GP234" s="116"/>
      <c r="GQ234" s="116"/>
      <c r="GR234" s="116"/>
      <c r="GS234" s="116"/>
      <c r="GT234" s="116"/>
      <c r="GU234" s="116"/>
      <c r="GV234" s="116"/>
      <c r="GW234" s="116"/>
      <c r="GX234" s="116"/>
      <c r="GY234" s="116"/>
      <c r="GZ234" s="116"/>
      <c r="HA234" s="116"/>
      <c r="HB234" s="116"/>
      <c r="HC234" s="116"/>
      <c r="HD234" s="116"/>
      <c r="HE234" s="116"/>
      <c r="HF234" s="116"/>
      <c r="HG234" s="116"/>
      <c r="HH234" s="116"/>
      <c r="HI234" s="116"/>
      <c r="HJ234" s="116"/>
      <c r="HK234" s="116"/>
      <c r="HL234" s="116"/>
      <c r="HM234" s="116"/>
      <c r="HN234" s="116"/>
      <c r="HO234" s="116"/>
      <c r="HP234" s="116"/>
      <c r="HQ234" s="116"/>
      <c r="HR234" s="116"/>
      <c r="HS234" s="116"/>
      <c r="HT234" s="116"/>
      <c r="HU234" s="116"/>
      <c r="HV234" s="116"/>
      <c r="HW234" s="116"/>
      <c r="HX234" s="116"/>
      <c r="HY234" s="116"/>
      <c r="HZ234" s="116"/>
      <c r="IA234" s="116"/>
      <c r="IB234" s="116"/>
      <c r="IC234" s="116"/>
      <c r="ID234" s="116"/>
      <c r="IE234" s="116"/>
      <c r="IF234" s="116"/>
      <c r="IG234" s="116"/>
      <c r="IH234" s="116"/>
      <c r="II234" s="116"/>
      <c r="IJ234" s="116"/>
      <c r="IK234" s="116"/>
      <c r="IL234" s="116"/>
      <c r="IM234" s="116"/>
      <c r="IN234" s="116"/>
      <c r="IO234" s="116"/>
      <c r="IP234" s="116"/>
      <c r="IQ234" s="116"/>
      <c r="IR234" s="116"/>
      <c r="IS234" s="116"/>
      <c r="IT234" s="116"/>
      <c r="IU234" s="116"/>
      <c r="IV234" s="116"/>
      <c r="IW234" s="116"/>
      <c r="IX234" s="116"/>
      <c r="IY234" s="116"/>
      <c r="IZ234" s="116"/>
      <c r="JA234" s="116"/>
      <c r="JB234" s="116"/>
      <c r="JC234" s="116"/>
      <c r="JD234" s="116"/>
      <c r="JE234" s="116"/>
      <c r="JF234" s="116"/>
      <c r="JG234" s="116"/>
      <c r="JH234" s="116"/>
      <c r="JI234" s="116"/>
      <c r="JJ234" s="116"/>
      <c r="JK234" s="116"/>
      <c r="JL234" s="116"/>
      <c r="JM234" s="116"/>
      <c r="JN234" s="116"/>
      <c r="JO234" s="116"/>
      <c r="JP234" s="116"/>
      <c r="JQ234" s="116"/>
      <c r="JR234" s="116"/>
      <c r="JS234" s="116"/>
      <c r="JT234" s="116"/>
      <c r="JU234" s="116"/>
      <c r="JV234" s="116"/>
      <c r="JW234" s="116"/>
      <c r="JX234" s="116"/>
      <c r="JY234" s="116"/>
      <c r="JZ234" s="116"/>
      <c r="KA234" s="116"/>
      <c r="KB234" s="116"/>
      <c r="KC234" s="116"/>
      <c r="KD234" s="116"/>
      <c r="KE234" s="116"/>
      <c r="KF234" s="116"/>
      <c r="KG234" s="116"/>
      <c r="KH234" s="116"/>
      <c r="KI234" s="116"/>
      <c r="KJ234" s="116"/>
    </row>
    <row r="235" spans="1:296" ht="27.75" customHeight="1">
      <c r="A235" s="188"/>
      <c r="B235" s="189"/>
      <c r="C235" s="190" t="s">
        <v>6</v>
      </c>
      <c r="D235" s="191" t="s">
        <v>6</v>
      </c>
      <c r="E235" s="275"/>
      <c r="F235" s="192" t="s">
        <v>6</v>
      </c>
      <c r="G235" s="7"/>
      <c r="H235" s="192" t="s">
        <v>6</v>
      </c>
      <c r="I235" s="8" t="s">
        <v>6</v>
      </c>
      <c r="J235" s="8"/>
      <c r="K235" s="192" t="s">
        <v>6</v>
      </c>
    </row>
    <row r="236" spans="1:296" ht="27.75" customHeight="1">
      <c r="A236" s="188" t="s">
        <v>238</v>
      </c>
      <c r="B236" s="189" t="s">
        <v>107</v>
      </c>
      <c r="C236" s="193" t="s">
        <v>426</v>
      </c>
      <c r="D236" s="191"/>
      <c r="E236" s="275"/>
      <c r="F236" s="192" t="s">
        <v>6</v>
      </c>
      <c r="G236" s="7"/>
      <c r="H236" s="192" t="s">
        <v>6</v>
      </c>
      <c r="I236" s="8" t="s">
        <v>6</v>
      </c>
      <c r="J236" s="8"/>
      <c r="K236" s="192" t="s">
        <v>6</v>
      </c>
    </row>
    <row r="237" spans="1:296" ht="27.75" customHeight="1">
      <c r="A237" s="188"/>
      <c r="B237" s="189"/>
      <c r="C237" s="190" t="s">
        <v>277</v>
      </c>
      <c r="D237" s="191" t="s">
        <v>6</v>
      </c>
      <c r="E237" s="275"/>
      <c r="F237" s="192" t="s">
        <v>6</v>
      </c>
      <c r="G237" s="7"/>
      <c r="H237" s="192" t="s">
        <v>6</v>
      </c>
      <c r="I237" s="8" t="s">
        <v>6</v>
      </c>
      <c r="J237" s="8"/>
      <c r="K237" s="192" t="s">
        <v>6</v>
      </c>
    </row>
    <row r="238" spans="1:296" ht="27.75" customHeight="1">
      <c r="A238" s="188"/>
      <c r="B238" s="189"/>
      <c r="C238" s="190" t="s">
        <v>6</v>
      </c>
      <c r="D238" s="191" t="s">
        <v>6</v>
      </c>
      <c r="E238" s="275"/>
      <c r="F238" s="192" t="s">
        <v>6</v>
      </c>
      <c r="G238" s="7"/>
      <c r="H238" s="192" t="s">
        <v>6</v>
      </c>
      <c r="I238" s="8" t="s">
        <v>6</v>
      </c>
      <c r="J238" s="8"/>
      <c r="K238" s="192" t="s">
        <v>6</v>
      </c>
    </row>
    <row r="239" spans="1:296" s="184" customFormat="1" ht="27.75" customHeight="1">
      <c r="A239" s="188"/>
      <c r="B239" s="195" t="s">
        <v>427</v>
      </c>
      <c r="C239" s="190"/>
      <c r="D239" s="191"/>
      <c r="E239" s="275"/>
      <c r="F239" s="192"/>
      <c r="G239" s="7"/>
      <c r="H239" s="192"/>
      <c r="I239" s="8"/>
      <c r="J239" s="8"/>
      <c r="K239" s="192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  <c r="AP239" s="183"/>
      <c r="AQ239" s="183"/>
      <c r="AR239" s="183"/>
      <c r="AS239" s="183"/>
      <c r="AT239" s="183"/>
      <c r="AU239" s="183"/>
      <c r="AV239" s="183"/>
      <c r="AW239" s="183"/>
      <c r="AX239" s="183"/>
      <c r="AY239" s="183"/>
      <c r="AZ239" s="183"/>
      <c r="BA239" s="183"/>
      <c r="BB239" s="183"/>
      <c r="BC239" s="183"/>
      <c r="BD239" s="183"/>
      <c r="BE239" s="183"/>
      <c r="BF239" s="183"/>
      <c r="BG239" s="183"/>
      <c r="BH239" s="183"/>
      <c r="BI239" s="183"/>
      <c r="BJ239" s="183"/>
      <c r="BK239" s="183"/>
      <c r="BL239" s="183"/>
      <c r="BM239" s="183"/>
      <c r="BN239" s="183"/>
      <c r="BO239" s="183"/>
      <c r="BP239" s="183"/>
      <c r="BQ239" s="183"/>
      <c r="BR239" s="183"/>
      <c r="BS239" s="183"/>
      <c r="BT239" s="183"/>
      <c r="BU239" s="183"/>
      <c r="BV239" s="183"/>
      <c r="BW239" s="183"/>
      <c r="BX239" s="183"/>
      <c r="BY239" s="183"/>
      <c r="BZ239" s="183"/>
      <c r="CA239" s="183"/>
      <c r="CB239" s="183"/>
      <c r="CC239" s="183"/>
      <c r="CD239" s="183"/>
      <c r="CE239" s="183"/>
      <c r="CF239" s="183"/>
      <c r="CG239" s="183"/>
      <c r="CH239" s="183"/>
      <c r="CI239" s="183"/>
      <c r="CJ239" s="183"/>
      <c r="CK239" s="183"/>
      <c r="CL239" s="183"/>
      <c r="CM239" s="183"/>
      <c r="CN239" s="183"/>
      <c r="CO239" s="183"/>
      <c r="CP239" s="183"/>
      <c r="CQ239" s="183"/>
      <c r="CR239" s="183"/>
      <c r="CS239" s="183"/>
      <c r="CT239" s="183"/>
      <c r="CU239" s="183"/>
      <c r="CV239" s="183"/>
      <c r="CW239" s="183"/>
      <c r="CX239" s="183"/>
      <c r="CY239" s="183"/>
      <c r="CZ239" s="183"/>
      <c r="DA239" s="183"/>
      <c r="DB239" s="183"/>
      <c r="DC239" s="183"/>
      <c r="DD239" s="183"/>
      <c r="DE239" s="183"/>
      <c r="DF239" s="183"/>
      <c r="DG239" s="183"/>
      <c r="DH239" s="183"/>
      <c r="DI239" s="183"/>
      <c r="DJ239" s="183"/>
      <c r="DK239" s="183"/>
      <c r="DL239" s="183"/>
      <c r="DM239" s="183"/>
      <c r="DN239" s="183"/>
      <c r="DO239" s="183"/>
      <c r="DP239" s="183"/>
      <c r="DQ239" s="183"/>
      <c r="DR239" s="183"/>
      <c r="DS239" s="183"/>
      <c r="DT239" s="183"/>
      <c r="DU239" s="183"/>
      <c r="DV239" s="183"/>
      <c r="DW239" s="183"/>
      <c r="DX239" s="183"/>
      <c r="DY239" s="183"/>
      <c r="DZ239" s="183"/>
      <c r="EA239" s="183"/>
      <c r="EB239" s="183"/>
      <c r="EC239" s="183"/>
      <c r="ED239" s="183"/>
      <c r="EE239" s="183"/>
      <c r="EF239" s="183"/>
      <c r="EG239" s="183"/>
      <c r="EH239" s="183"/>
      <c r="EI239" s="183"/>
      <c r="EJ239" s="183"/>
      <c r="EK239" s="183"/>
      <c r="EL239" s="183"/>
      <c r="EM239" s="183"/>
      <c r="EN239" s="183"/>
      <c r="EO239" s="183"/>
      <c r="EP239" s="183"/>
      <c r="EQ239" s="183"/>
      <c r="ER239" s="183"/>
      <c r="ES239" s="183"/>
      <c r="ET239" s="183"/>
      <c r="EU239" s="183"/>
      <c r="EV239" s="183"/>
      <c r="EW239" s="183"/>
      <c r="EX239" s="183"/>
      <c r="EY239" s="183"/>
      <c r="EZ239" s="183"/>
      <c r="FA239" s="183"/>
      <c r="FB239" s="183"/>
      <c r="FC239" s="183"/>
      <c r="FD239" s="183"/>
      <c r="FE239" s="183"/>
      <c r="FF239" s="183"/>
      <c r="FG239" s="183"/>
      <c r="FH239" s="183"/>
      <c r="FI239" s="183"/>
      <c r="FJ239" s="183"/>
      <c r="FK239" s="183"/>
      <c r="FL239" s="183"/>
      <c r="FM239" s="183"/>
      <c r="FN239" s="183"/>
      <c r="FO239" s="183"/>
      <c r="FP239" s="183"/>
      <c r="FQ239" s="183"/>
      <c r="FR239" s="183"/>
      <c r="FS239" s="183"/>
      <c r="FT239" s="183"/>
      <c r="FU239" s="183"/>
      <c r="FV239" s="183"/>
      <c r="FW239" s="183"/>
      <c r="FX239" s="183"/>
      <c r="FY239" s="183"/>
      <c r="FZ239" s="183"/>
      <c r="GA239" s="183"/>
      <c r="GB239" s="183"/>
      <c r="GC239" s="183"/>
      <c r="GD239" s="183"/>
      <c r="GE239" s="183"/>
      <c r="GF239" s="183"/>
      <c r="GG239" s="183"/>
      <c r="GH239" s="183"/>
      <c r="GI239" s="183"/>
      <c r="GJ239" s="183"/>
      <c r="GK239" s="183"/>
      <c r="GL239" s="183"/>
      <c r="GM239" s="183"/>
      <c r="GN239" s="183"/>
      <c r="GO239" s="183"/>
      <c r="GP239" s="183"/>
      <c r="GQ239" s="183"/>
      <c r="GR239" s="183"/>
      <c r="GS239" s="183"/>
      <c r="GT239" s="183"/>
      <c r="GU239" s="183"/>
      <c r="GV239" s="183"/>
      <c r="GW239" s="183"/>
      <c r="GX239" s="183"/>
      <c r="GY239" s="183"/>
      <c r="GZ239" s="183"/>
      <c r="HA239" s="183"/>
      <c r="HB239" s="183"/>
      <c r="HC239" s="183"/>
      <c r="HD239" s="183"/>
      <c r="HE239" s="183"/>
      <c r="HF239" s="183"/>
      <c r="HG239" s="183"/>
      <c r="HH239" s="183"/>
      <c r="HI239" s="183"/>
      <c r="HJ239" s="183"/>
      <c r="HK239" s="183"/>
      <c r="HL239" s="183"/>
      <c r="HM239" s="183"/>
      <c r="HN239" s="183"/>
      <c r="HO239" s="183"/>
      <c r="HP239" s="183"/>
      <c r="HQ239" s="183"/>
      <c r="HR239" s="183"/>
      <c r="HS239" s="183"/>
      <c r="HT239" s="183"/>
      <c r="HU239" s="183"/>
      <c r="HV239" s="183"/>
      <c r="HW239" s="183"/>
      <c r="HX239" s="183"/>
      <c r="HY239" s="183"/>
      <c r="HZ239" s="183"/>
      <c r="IA239" s="183"/>
      <c r="IB239" s="183"/>
      <c r="IC239" s="183"/>
      <c r="ID239" s="183"/>
      <c r="IE239" s="183"/>
      <c r="IF239" s="183"/>
      <c r="IG239" s="183"/>
      <c r="IH239" s="183"/>
      <c r="II239" s="183"/>
      <c r="IJ239" s="183"/>
      <c r="IK239" s="183"/>
      <c r="IL239" s="183"/>
      <c r="IM239" s="183"/>
      <c r="IN239" s="183"/>
      <c r="IO239" s="183"/>
      <c r="IP239" s="183"/>
      <c r="IQ239" s="183"/>
      <c r="IR239" s="183"/>
      <c r="IS239" s="183"/>
      <c r="IT239" s="183"/>
      <c r="IU239" s="183"/>
      <c r="IV239" s="183"/>
      <c r="IW239" s="183"/>
      <c r="IX239" s="183"/>
      <c r="IY239" s="183"/>
      <c r="IZ239" s="183"/>
      <c r="JA239" s="183"/>
      <c r="JB239" s="183"/>
      <c r="JC239" s="183"/>
      <c r="JD239" s="183"/>
      <c r="JE239" s="183"/>
      <c r="JF239" s="183"/>
      <c r="JG239" s="183"/>
      <c r="JH239" s="183"/>
      <c r="JI239" s="183"/>
      <c r="JJ239" s="183"/>
      <c r="JK239" s="183"/>
      <c r="JL239" s="183"/>
      <c r="JM239" s="183"/>
      <c r="JN239" s="183"/>
      <c r="JO239" s="183"/>
      <c r="JP239" s="183"/>
      <c r="JQ239" s="183"/>
      <c r="JR239" s="183"/>
      <c r="JS239" s="183"/>
      <c r="JT239" s="183"/>
      <c r="JU239" s="183"/>
      <c r="JV239" s="183"/>
      <c r="JW239" s="183"/>
      <c r="JX239" s="183"/>
      <c r="JY239" s="183"/>
      <c r="JZ239" s="183"/>
      <c r="KA239" s="183"/>
      <c r="KB239" s="183"/>
      <c r="KC239" s="183"/>
      <c r="KD239" s="183"/>
      <c r="KE239" s="183"/>
      <c r="KF239" s="183"/>
      <c r="KG239" s="183"/>
      <c r="KH239" s="183"/>
      <c r="KI239" s="183"/>
      <c r="KJ239" s="183"/>
    </row>
    <row r="240" spans="1:296" ht="27.75" customHeight="1">
      <c r="A240" s="203"/>
      <c r="B240" s="204"/>
      <c r="C240" s="148" t="s">
        <v>428</v>
      </c>
      <c r="D240" s="146" t="s">
        <v>21</v>
      </c>
      <c r="E240" s="147">
        <v>6</v>
      </c>
      <c r="F240" s="205" t="s">
        <v>19</v>
      </c>
      <c r="G240" s="206">
        <v>1</v>
      </c>
      <c r="H240" s="205" t="s">
        <v>10</v>
      </c>
      <c r="I240" s="207">
        <v>1800</v>
      </c>
      <c r="J240" s="207">
        <f>E240*G240*I240</f>
        <v>10800</v>
      </c>
      <c r="K240" s="205" t="s">
        <v>415</v>
      </c>
    </row>
    <row r="241" spans="1:296" ht="27.75" customHeight="1">
      <c r="A241" s="188"/>
      <c r="B241" s="189"/>
      <c r="C241" s="190"/>
      <c r="D241" s="191"/>
      <c r="E241" s="275"/>
      <c r="F241" s="192"/>
      <c r="G241" s="7"/>
      <c r="H241" s="192"/>
      <c r="I241" s="8"/>
      <c r="J241" s="8"/>
      <c r="K241" s="192"/>
    </row>
    <row r="242" spans="1:296" s="184" customFormat="1" ht="27.75" customHeight="1">
      <c r="A242" s="188" t="s">
        <v>123</v>
      </c>
      <c r="B242" s="196" t="s">
        <v>429</v>
      </c>
      <c r="C242" s="190"/>
      <c r="D242" s="191" t="s">
        <v>6</v>
      </c>
      <c r="E242" s="275"/>
      <c r="F242" s="192" t="s">
        <v>6</v>
      </c>
      <c r="G242" s="7"/>
      <c r="H242" s="192" t="s">
        <v>6</v>
      </c>
      <c r="I242" s="8" t="s">
        <v>6</v>
      </c>
      <c r="J242" s="8"/>
      <c r="K242" s="192" t="s">
        <v>6</v>
      </c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  <c r="AP242" s="183"/>
      <c r="AQ242" s="183"/>
      <c r="AR242" s="183"/>
      <c r="AS242" s="183"/>
      <c r="AT242" s="183"/>
      <c r="AU242" s="183"/>
      <c r="AV242" s="183"/>
      <c r="AW242" s="183"/>
      <c r="AX242" s="183"/>
      <c r="AY242" s="183"/>
      <c r="AZ242" s="183"/>
      <c r="BA242" s="183"/>
      <c r="BB242" s="183"/>
      <c r="BC242" s="183"/>
      <c r="BD242" s="183"/>
      <c r="BE242" s="183"/>
      <c r="BF242" s="183"/>
      <c r="BG242" s="183"/>
      <c r="BH242" s="183"/>
      <c r="BI242" s="183"/>
      <c r="BJ242" s="183"/>
      <c r="BK242" s="183"/>
      <c r="BL242" s="183"/>
      <c r="BM242" s="183"/>
      <c r="BN242" s="183"/>
      <c r="BO242" s="183"/>
      <c r="BP242" s="183"/>
      <c r="BQ242" s="183"/>
      <c r="BR242" s="183"/>
      <c r="BS242" s="183"/>
      <c r="BT242" s="183"/>
      <c r="BU242" s="183"/>
      <c r="BV242" s="183"/>
      <c r="BW242" s="183"/>
      <c r="BX242" s="183"/>
      <c r="BY242" s="183"/>
      <c r="BZ242" s="183"/>
      <c r="CA242" s="183"/>
      <c r="CB242" s="183"/>
      <c r="CC242" s="183"/>
      <c r="CD242" s="183"/>
      <c r="CE242" s="183"/>
      <c r="CF242" s="183"/>
      <c r="CG242" s="183"/>
      <c r="CH242" s="183"/>
      <c r="CI242" s="183"/>
      <c r="CJ242" s="183"/>
      <c r="CK242" s="183"/>
      <c r="CL242" s="183"/>
      <c r="CM242" s="183"/>
      <c r="CN242" s="183"/>
      <c r="CO242" s="183"/>
      <c r="CP242" s="183"/>
      <c r="CQ242" s="183"/>
      <c r="CR242" s="183"/>
      <c r="CS242" s="183"/>
      <c r="CT242" s="183"/>
      <c r="CU242" s="183"/>
      <c r="CV242" s="183"/>
      <c r="CW242" s="183"/>
      <c r="CX242" s="183"/>
      <c r="CY242" s="183"/>
      <c r="CZ242" s="183"/>
      <c r="DA242" s="183"/>
      <c r="DB242" s="183"/>
      <c r="DC242" s="183"/>
      <c r="DD242" s="183"/>
      <c r="DE242" s="183"/>
      <c r="DF242" s="183"/>
      <c r="DG242" s="183"/>
      <c r="DH242" s="183"/>
      <c r="DI242" s="183"/>
      <c r="DJ242" s="183"/>
      <c r="DK242" s="183"/>
      <c r="DL242" s="183"/>
      <c r="DM242" s="183"/>
      <c r="DN242" s="183"/>
      <c r="DO242" s="183"/>
      <c r="DP242" s="183"/>
      <c r="DQ242" s="183"/>
      <c r="DR242" s="183"/>
      <c r="DS242" s="183"/>
      <c r="DT242" s="183"/>
      <c r="DU242" s="183"/>
      <c r="DV242" s="183"/>
      <c r="DW242" s="183"/>
      <c r="DX242" s="183"/>
      <c r="DY242" s="183"/>
      <c r="DZ242" s="183"/>
      <c r="EA242" s="183"/>
      <c r="EB242" s="183"/>
      <c r="EC242" s="183"/>
      <c r="ED242" s="183"/>
      <c r="EE242" s="183"/>
      <c r="EF242" s="183"/>
      <c r="EG242" s="183"/>
      <c r="EH242" s="183"/>
      <c r="EI242" s="183"/>
      <c r="EJ242" s="183"/>
      <c r="EK242" s="183"/>
      <c r="EL242" s="183"/>
      <c r="EM242" s="183"/>
      <c r="EN242" s="183"/>
      <c r="EO242" s="183"/>
      <c r="EP242" s="183"/>
      <c r="EQ242" s="183"/>
      <c r="ER242" s="183"/>
      <c r="ES242" s="183"/>
      <c r="ET242" s="183"/>
      <c r="EU242" s="183"/>
      <c r="EV242" s="183"/>
      <c r="EW242" s="183"/>
      <c r="EX242" s="183"/>
      <c r="EY242" s="183"/>
      <c r="EZ242" s="183"/>
      <c r="FA242" s="183"/>
      <c r="FB242" s="183"/>
      <c r="FC242" s="183"/>
      <c r="FD242" s="183"/>
      <c r="FE242" s="183"/>
      <c r="FF242" s="183"/>
      <c r="FG242" s="183"/>
      <c r="FH242" s="183"/>
      <c r="FI242" s="183"/>
      <c r="FJ242" s="183"/>
      <c r="FK242" s="183"/>
      <c r="FL242" s="183"/>
      <c r="FM242" s="183"/>
      <c r="FN242" s="183"/>
      <c r="FO242" s="183"/>
      <c r="FP242" s="183"/>
      <c r="FQ242" s="183"/>
      <c r="FR242" s="183"/>
      <c r="FS242" s="183"/>
      <c r="FT242" s="183"/>
      <c r="FU242" s="183"/>
      <c r="FV242" s="183"/>
      <c r="FW242" s="183"/>
      <c r="FX242" s="183"/>
      <c r="FY242" s="183"/>
      <c r="FZ242" s="183"/>
      <c r="GA242" s="183"/>
      <c r="GB242" s="183"/>
      <c r="GC242" s="183"/>
      <c r="GD242" s="183"/>
      <c r="GE242" s="183"/>
      <c r="GF242" s="183"/>
      <c r="GG242" s="183"/>
      <c r="GH242" s="183"/>
      <c r="GI242" s="183"/>
      <c r="GJ242" s="183"/>
      <c r="GK242" s="183"/>
      <c r="GL242" s="183"/>
      <c r="GM242" s="183"/>
      <c r="GN242" s="183"/>
      <c r="GO242" s="183"/>
      <c r="GP242" s="183"/>
      <c r="GQ242" s="183"/>
      <c r="GR242" s="183"/>
      <c r="GS242" s="183"/>
      <c r="GT242" s="183"/>
      <c r="GU242" s="183"/>
      <c r="GV242" s="183"/>
      <c r="GW242" s="183"/>
      <c r="GX242" s="183"/>
      <c r="GY242" s="183"/>
      <c r="GZ242" s="183"/>
      <c r="HA242" s="183"/>
      <c r="HB242" s="183"/>
      <c r="HC242" s="183"/>
      <c r="HD242" s="183"/>
      <c r="HE242" s="183"/>
      <c r="HF242" s="183"/>
      <c r="HG242" s="183"/>
      <c r="HH242" s="183"/>
      <c r="HI242" s="183"/>
      <c r="HJ242" s="183"/>
      <c r="HK242" s="183"/>
      <c r="HL242" s="183"/>
      <c r="HM242" s="183"/>
      <c r="HN242" s="183"/>
      <c r="HO242" s="183"/>
      <c r="HP242" s="183"/>
      <c r="HQ242" s="183"/>
      <c r="HR242" s="183"/>
      <c r="HS242" s="183"/>
      <c r="HT242" s="183"/>
      <c r="HU242" s="183"/>
      <c r="HV242" s="183"/>
      <c r="HW242" s="183"/>
      <c r="HX242" s="183"/>
      <c r="HY242" s="183"/>
      <c r="HZ242" s="183"/>
      <c r="IA242" s="183"/>
      <c r="IB242" s="183"/>
      <c r="IC242" s="183"/>
      <c r="ID242" s="183"/>
      <c r="IE242" s="183"/>
      <c r="IF242" s="183"/>
      <c r="IG242" s="183"/>
      <c r="IH242" s="183"/>
      <c r="II242" s="183"/>
      <c r="IJ242" s="183"/>
      <c r="IK242" s="183"/>
      <c r="IL242" s="183"/>
      <c r="IM242" s="183"/>
      <c r="IN242" s="183"/>
      <c r="IO242" s="183"/>
      <c r="IP242" s="183"/>
      <c r="IQ242" s="183"/>
      <c r="IR242" s="183"/>
      <c r="IS242" s="183"/>
      <c r="IT242" s="183"/>
      <c r="IU242" s="183"/>
      <c r="IV242" s="183"/>
      <c r="IW242" s="183"/>
      <c r="IX242" s="183"/>
      <c r="IY242" s="183"/>
      <c r="IZ242" s="183"/>
      <c r="JA242" s="183"/>
      <c r="JB242" s="183"/>
      <c r="JC242" s="183"/>
      <c r="JD242" s="183"/>
      <c r="JE242" s="183"/>
      <c r="JF242" s="183"/>
      <c r="JG242" s="183"/>
      <c r="JH242" s="183"/>
      <c r="JI242" s="183"/>
      <c r="JJ242" s="183"/>
      <c r="JK242" s="183"/>
      <c r="JL242" s="183"/>
      <c r="JM242" s="183"/>
      <c r="JN242" s="183"/>
      <c r="JO242" s="183"/>
      <c r="JP242" s="183"/>
      <c r="JQ242" s="183"/>
      <c r="JR242" s="183"/>
      <c r="JS242" s="183"/>
      <c r="JT242" s="183"/>
      <c r="JU242" s="183"/>
      <c r="JV242" s="183"/>
      <c r="JW242" s="183"/>
      <c r="JX242" s="183"/>
      <c r="JY242" s="183"/>
      <c r="JZ242" s="183"/>
      <c r="KA242" s="183"/>
      <c r="KB242" s="183"/>
      <c r="KC242" s="183"/>
      <c r="KD242" s="183"/>
      <c r="KE242" s="183"/>
      <c r="KF242" s="183"/>
      <c r="KG242" s="183"/>
      <c r="KH242" s="183"/>
      <c r="KI242" s="183"/>
      <c r="KJ242" s="183"/>
    </row>
    <row r="243" spans="1:296" ht="27.75" customHeight="1">
      <c r="A243" s="203"/>
      <c r="B243" s="204"/>
      <c r="C243" s="148" t="s">
        <v>53</v>
      </c>
      <c r="D243" s="146" t="s">
        <v>54</v>
      </c>
      <c r="E243" s="147">
        <v>1</v>
      </c>
      <c r="F243" s="205" t="s">
        <v>9</v>
      </c>
      <c r="G243" s="206">
        <v>1</v>
      </c>
      <c r="H243" s="205" t="s">
        <v>10</v>
      </c>
      <c r="I243" s="207">
        <v>28750</v>
      </c>
      <c r="J243" s="207">
        <f>E243*G243*I243</f>
        <v>28750</v>
      </c>
      <c r="K243" s="205" t="s">
        <v>415</v>
      </c>
    </row>
    <row r="244" spans="1:296" ht="27.75" customHeight="1">
      <c r="A244" s="203"/>
      <c r="B244" s="204"/>
      <c r="C244" s="148" t="s">
        <v>55</v>
      </c>
      <c r="D244" s="146" t="s">
        <v>56</v>
      </c>
      <c r="E244" s="147">
        <v>2</v>
      </c>
      <c r="F244" s="205" t="s">
        <v>13</v>
      </c>
      <c r="G244" s="206">
        <v>1</v>
      </c>
      <c r="H244" s="205" t="s">
        <v>10</v>
      </c>
      <c r="I244" s="207">
        <v>6630</v>
      </c>
      <c r="J244" s="207">
        <f>E244*G244*I244</f>
        <v>13260</v>
      </c>
      <c r="K244" s="205" t="s">
        <v>415</v>
      </c>
    </row>
    <row r="245" spans="1:296" ht="27.75" customHeight="1">
      <c r="A245" s="203"/>
      <c r="B245" s="204"/>
      <c r="C245" s="148" t="s">
        <v>11</v>
      </c>
      <c r="D245" s="146" t="s">
        <v>12</v>
      </c>
      <c r="E245" s="147">
        <v>2</v>
      </c>
      <c r="F245" s="205" t="s">
        <v>13</v>
      </c>
      <c r="G245" s="206">
        <v>1</v>
      </c>
      <c r="H245" s="205" t="s">
        <v>10</v>
      </c>
      <c r="I245" s="207">
        <v>7750</v>
      </c>
      <c r="J245" s="207">
        <f>E245*G245*I245</f>
        <v>15500</v>
      </c>
      <c r="K245" s="205" t="s">
        <v>415</v>
      </c>
    </row>
    <row r="246" spans="1:296" ht="27.75" customHeight="1">
      <c r="A246" s="203"/>
      <c r="B246" s="204"/>
      <c r="C246" s="148" t="s">
        <v>17</v>
      </c>
      <c r="D246" s="146" t="s">
        <v>18</v>
      </c>
      <c r="E246" s="147">
        <v>4</v>
      </c>
      <c r="F246" s="205" t="s">
        <v>19</v>
      </c>
      <c r="G246" s="206">
        <v>1</v>
      </c>
      <c r="H246" s="205" t="s">
        <v>10</v>
      </c>
      <c r="I246" s="207">
        <v>3300</v>
      </c>
      <c r="J246" s="207">
        <f>E246*G246*I246</f>
        <v>13200</v>
      </c>
      <c r="K246" s="205" t="s">
        <v>415</v>
      </c>
    </row>
    <row r="247" spans="1:296" ht="27.75" customHeight="1">
      <c r="A247" s="203"/>
      <c r="B247" s="204"/>
      <c r="C247" s="148" t="s">
        <v>428</v>
      </c>
      <c r="D247" s="146" t="s">
        <v>21</v>
      </c>
      <c r="E247" s="147">
        <v>4</v>
      </c>
      <c r="F247" s="205" t="s">
        <v>19</v>
      </c>
      <c r="G247" s="206">
        <v>1</v>
      </c>
      <c r="H247" s="205" t="s">
        <v>10</v>
      </c>
      <c r="I247" s="207">
        <v>1800</v>
      </c>
      <c r="J247" s="207">
        <f>E247*G247*I247</f>
        <v>7200</v>
      </c>
      <c r="K247" s="205" t="s">
        <v>415</v>
      </c>
    </row>
    <row r="248" spans="1:296" ht="27.75" customHeight="1">
      <c r="A248" s="188"/>
      <c r="B248" s="189"/>
      <c r="C248" s="190"/>
      <c r="D248" s="191"/>
      <c r="E248" s="275"/>
      <c r="F248" s="192"/>
      <c r="G248" s="7"/>
      <c r="H248" s="192"/>
      <c r="I248" s="8"/>
      <c r="J248" s="8"/>
      <c r="K248" s="192"/>
    </row>
    <row r="249" spans="1:296" ht="27.75" customHeight="1">
      <c r="A249" s="188" t="s">
        <v>282</v>
      </c>
      <c r="B249" s="189" t="s">
        <v>283</v>
      </c>
      <c r="C249" s="190"/>
      <c r="D249" s="191"/>
      <c r="E249" s="275"/>
      <c r="F249" s="192" t="s">
        <v>6</v>
      </c>
      <c r="G249" s="7"/>
      <c r="H249" s="192" t="s">
        <v>6</v>
      </c>
      <c r="I249" s="8" t="s">
        <v>6</v>
      </c>
      <c r="J249" s="8"/>
      <c r="K249" s="192" t="s">
        <v>6</v>
      </c>
    </row>
    <row r="250" spans="1:296" ht="27.75" customHeight="1">
      <c r="A250" s="203"/>
      <c r="B250" s="204"/>
      <c r="C250" s="148" t="s">
        <v>303</v>
      </c>
      <c r="D250" s="146" t="s">
        <v>430</v>
      </c>
      <c r="E250" s="147">
        <v>2</v>
      </c>
      <c r="F250" s="205" t="s">
        <v>308</v>
      </c>
      <c r="G250" s="206">
        <v>1</v>
      </c>
      <c r="H250" s="205" t="s">
        <v>10</v>
      </c>
      <c r="I250" s="207">
        <v>6700</v>
      </c>
      <c r="J250" s="207">
        <f>E250*G250*I250</f>
        <v>13400</v>
      </c>
      <c r="K250" s="205" t="s">
        <v>415</v>
      </c>
    </row>
    <row r="251" spans="1:296" ht="27.75" customHeight="1">
      <c r="A251" s="220"/>
      <c r="B251" s="221"/>
      <c r="C251" s="222" t="s">
        <v>431</v>
      </c>
      <c r="D251" s="223" t="s">
        <v>432</v>
      </c>
      <c r="E251" s="224"/>
      <c r="F251" s="225"/>
      <c r="G251" s="226"/>
      <c r="H251" s="225"/>
      <c r="I251" s="227"/>
      <c r="J251" s="227">
        <f>E251*G251*I251</f>
        <v>0</v>
      </c>
      <c r="K251" s="225" t="s">
        <v>448</v>
      </c>
    </row>
    <row r="252" spans="1:296" ht="27.75" customHeight="1">
      <c r="A252" s="138"/>
      <c r="B252" s="139"/>
      <c r="C252" s="140" t="s">
        <v>316</v>
      </c>
      <c r="D252" s="141" t="s">
        <v>433</v>
      </c>
      <c r="E252" s="142">
        <v>11</v>
      </c>
      <c r="F252" s="143" t="s">
        <v>307</v>
      </c>
      <c r="G252" s="144">
        <v>1</v>
      </c>
      <c r="H252" s="143" t="s">
        <v>10</v>
      </c>
      <c r="I252" s="145">
        <v>6600</v>
      </c>
      <c r="J252" s="145">
        <f>E252*G252*I252</f>
        <v>72600</v>
      </c>
      <c r="K252" s="143" t="s">
        <v>415</v>
      </c>
    </row>
    <row r="253" spans="1:296" ht="27.75" customHeight="1">
      <c r="A253" s="188"/>
      <c r="B253" s="189"/>
      <c r="C253" s="190"/>
      <c r="D253" s="191"/>
      <c r="E253" s="275"/>
      <c r="F253" s="192"/>
      <c r="G253" s="7"/>
      <c r="H253" s="192"/>
      <c r="I253" s="8"/>
      <c r="J253" s="8"/>
      <c r="K253" s="192"/>
    </row>
    <row r="254" spans="1:296" ht="27.75" customHeight="1">
      <c r="A254" s="237"/>
      <c r="B254" s="238"/>
      <c r="C254" s="239" t="s">
        <v>445</v>
      </c>
      <c r="D254" s="240" t="s">
        <v>446</v>
      </c>
      <c r="E254" s="241">
        <v>128</v>
      </c>
      <c r="F254" s="242" t="s">
        <v>357</v>
      </c>
      <c r="G254" s="243">
        <v>1</v>
      </c>
      <c r="H254" s="242" t="s">
        <v>302</v>
      </c>
      <c r="I254" s="244">
        <v>2650</v>
      </c>
      <c r="J254" s="244">
        <f t="shared" ref="J254:J261" si="7">E254*G254*I254</f>
        <v>339200</v>
      </c>
      <c r="K254" s="242" t="s">
        <v>448</v>
      </c>
    </row>
    <row r="255" spans="1:296" ht="27.75" customHeight="1">
      <c r="A255" s="237"/>
      <c r="B255" s="238"/>
      <c r="C255" s="239" t="s">
        <v>412</v>
      </c>
      <c r="D255" s="240" t="s">
        <v>447</v>
      </c>
      <c r="E255" s="241">
        <v>50</v>
      </c>
      <c r="F255" s="242" t="s">
        <v>317</v>
      </c>
      <c r="G255" s="243">
        <v>1</v>
      </c>
      <c r="H255" s="242" t="s">
        <v>302</v>
      </c>
      <c r="I255" s="244">
        <v>8850</v>
      </c>
      <c r="J255" s="244">
        <f t="shared" si="7"/>
        <v>442500</v>
      </c>
      <c r="K255" s="242" t="s">
        <v>448</v>
      </c>
    </row>
    <row r="256" spans="1:296" ht="27.75" customHeight="1">
      <c r="A256" s="237"/>
      <c r="B256" s="238"/>
      <c r="C256" s="239" t="s">
        <v>312</v>
      </c>
      <c r="D256" s="240" t="s">
        <v>441</v>
      </c>
      <c r="E256" s="241">
        <v>1</v>
      </c>
      <c r="F256" s="242" t="s">
        <v>307</v>
      </c>
      <c r="G256" s="243">
        <v>1</v>
      </c>
      <c r="H256" s="242" t="s">
        <v>302</v>
      </c>
      <c r="I256" s="244">
        <v>10000</v>
      </c>
      <c r="J256" s="244">
        <f t="shared" si="7"/>
        <v>10000</v>
      </c>
      <c r="K256" s="242" t="s">
        <v>448</v>
      </c>
    </row>
    <row r="257" spans="1:296" ht="27.75" customHeight="1">
      <c r="A257" s="237"/>
      <c r="B257" s="238"/>
      <c r="C257" s="239" t="s">
        <v>312</v>
      </c>
      <c r="D257" s="240" t="s">
        <v>442</v>
      </c>
      <c r="E257" s="241">
        <v>4</v>
      </c>
      <c r="F257" s="242" t="s">
        <v>307</v>
      </c>
      <c r="G257" s="243">
        <v>1</v>
      </c>
      <c r="H257" s="242" t="s">
        <v>302</v>
      </c>
      <c r="I257" s="243">
        <v>45000</v>
      </c>
      <c r="J257" s="244">
        <f t="shared" si="7"/>
        <v>180000</v>
      </c>
      <c r="K257" s="242" t="s">
        <v>448</v>
      </c>
    </row>
    <row r="258" spans="1:296" ht="27.75" customHeight="1">
      <c r="A258" s="237"/>
      <c r="B258" s="238"/>
      <c r="C258" s="239" t="s">
        <v>440</v>
      </c>
      <c r="D258" s="240" t="s">
        <v>443</v>
      </c>
      <c r="E258" s="241">
        <v>32</v>
      </c>
      <c r="F258" s="242" t="s">
        <v>357</v>
      </c>
      <c r="G258" s="243">
        <v>1</v>
      </c>
      <c r="H258" s="242" t="s">
        <v>302</v>
      </c>
      <c r="I258" s="244">
        <v>1400</v>
      </c>
      <c r="J258" s="244">
        <f t="shared" si="7"/>
        <v>44800</v>
      </c>
      <c r="K258" s="242" t="s">
        <v>448</v>
      </c>
    </row>
    <row r="259" spans="1:296" ht="27.75" customHeight="1">
      <c r="A259" s="237"/>
      <c r="B259" s="238"/>
      <c r="C259" s="239" t="s">
        <v>314</v>
      </c>
      <c r="D259" s="240" t="s">
        <v>444</v>
      </c>
      <c r="E259" s="241">
        <v>2</v>
      </c>
      <c r="F259" s="242" t="s">
        <v>308</v>
      </c>
      <c r="G259" s="243">
        <v>1</v>
      </c>
      <c r="H259" s="242" t="s">
        <v>302</v>
      </c>
      <c r="I259" s="244">
        <v>10000</v>
      </c>
      <c r="J259" s="244">
        <f t="shared" si="7"/>
        <v>20000</v>
      </c>
      <c r="K259" s="242" t="s">
        <v>448</v>
      </c>
    </row>
    <row r="260" spans="1:296" ht="27.75" customHeight="1">
      <c r="A260" s="237"/>
      <c r="B260" s="238"/>
      <c r="C260" s="239" t="s">
        <v>439</v>
      </c>
      <c r="D260" s="240"/>
      <c r="E260" s="241">
        <v>2</v>
      </c>
      <c r="F260" s="242" t="s">
        <v>357</v>
      </c>
      <c r="G260" s="243">
        <v>1</v>
      </c>
      <c r="H260" s="242" t="s">
        <v>302</v>
      </c>
      <c r="I260" s="244">
        <v>4500</v>
      </c>
      <c r="J260" s="244">
        <f t="shared" si="7"/>
        <v>9000</v>
      </c>
      <c r="K260" s="242" t="s">
        <v>448</v>
      </c>
    </row>
    <row r="261" spans="1:296" ht="27.75" customHeight="1">
      <c r="A261" s="237"/>
      <c r="B261" s="238"/>
      <c r="C261" s="239" t="s">
        <v>436</v>
      </c>
      <c r="D261" s="240" t="s">
        <v>437</v>
      </c>
      <c r="E261" s="241">
        <v>1</v>
      </c>
      <c r="F261" s="242" t="s">
        <v>438</v>
      </c>
      <c r="G261" s="243">
        <v>1</v>
      </c>
      <c r="H261" s="242" t="s">
        <v>302</v>
      </c>
      <c r="I261" s="244">
        <v>884000</v>
      </c>
      <c r="J261" s="244">
        <f t="shared" si="7"/>
        <v>884000</v>
      </c>
      <c r="K261" s="242" t="s">
        <v>448</v>
      </c>
    </row>
    <row r="262" spans="1:296" ht="27.75" customHeight="1">
      <c r="A262" s="188" t="s">
        <v>249</v>
      </c>
      <c r="B262" s="189" t="s">
        <v>122</v>
      </c>
      <c r="C262" s="190"/>
      <c r="D262" s="191"/>
      <c r="E262" s="275"/>
      <c r="F262" s="192" t="s">
        <v>6</v>
      </c>
      <c r="G262" s="7"/>
      <c r="H262" s="192" t="s">
        <v>6</v>
      </c>
      <c r="I262" s="8" t="s">
        <v>6</v>
      </c>
      <c r="J262" s="8"/>
      <c r="K262" s="192" t="s">
        <v>6</v>
      </c>
    </row>
    <row r="263" spans="1:296" s="117" customFormat="1" ht="27.75" customHeight="1">
      <c r="A263" s="138" t="s">
        <v>123</v>
      </c>
      <c r="B263" s="139"/>
      <c r="C263" s="140" t="s">
        <v>251</v>
      </c>
      <c r="D263" s="141" t="s">
        <v>126</v>
      </c>
      <c r="E263" s="142">
        <v>1</v>
      </c>
      <c r="F263" s="143" t="s">
        <v>13</v>
      </c>
      <c r="G263" s="144">
        <v>1</v>
      </c>
      <c r="H263" s="143" t="s">
        <v>10</v>
      </c>
      <c r="I263" s="145">
        <v>110000</v>
      </c>
      <c r="J263" s="145">
        <f t="shared" ref="J263:J272" si="8">E263*G263*I263</f>
        <v>110000</v>
      </c>
      <c r="K263" s="143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116"/>
      <c r="BP263" s="116"/>
      <c r="BQ263" s="116"/>
      <c r="BR263" s="116"/>
      <c r="BS263" s="116"/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  <c r="CW263" s="116"/>
      <c r="CX263" s="116"/>
      <c r="CY263" s="116"/>
      <c r="CZ263" s="116"/>
      <c r="DA263" s="116"/>
      <c r="DB263" s="116"/>
      <c r="DC263" s="116"/>
      <c r="DD263" s="116"/>
      <c r="DE263" s="116"/>
      <c r="DF263" s="116"/>
      <c r="DG263" s="116"/>
      <c r="DH263" s="116"/>
      <c r="DI263" s="116"/>
      <c r="DJ263" s="116"/>
      <c r="DK263" s="116"/>
      <c r="DL263" s="116"/>
      <c r="DM263" s="116"/>
      <c r="DN263" s="116"/>
      <c r="DO263" s="116"/>
      <c r="DP263" s="116"/>
      <c r="DQ263" s="116"/>
      <c r="DR263" s="116"/>
      <c r="DS263" s="116"/>
      <c r="DT263" s="116"/>
      <c r="DU263" s="116"/>
      <c r="DV263" s="116"/>
      <c r="DW263" s="116"/>
      <c r="DX263" s="116"/>
      <c r="DY263" s="116"/>
      <c r="DZ263" s="116"/>
      <c r="EA263" s="116"/>
      <c r="EB263" s="116"/>
      <c r="EC263" s="116"/>
      <c r="ED263" s="116"/>
      <c r="EE263" s="116"/>
      <c r="EF263" s="116"/>
      <c r="EG263" s="116"/>
      <c r="EH263" s="116"/>
      <c r="EI263" s="116"/>
      <c r="EJ263" s="116"/>
      <c r="EK263" s="116"/>
      <c r="EL263" s="116"/>
      <c r="EM263" s="116"/>
      <c r="EN263" s="116"/>
      <c r="EO263" s="116"/>
      <c r="EP263" s="116"/>
      <c r="EQ263" s="116"/>
      <c r="ER263" s="116"/>
      <c r="ES263" s="116"/>
      <c r="ET263" s="116"/>
      <c r="EU263" s="116"/>
      <c r="EV263" s="116"/>
      <c r="EW263" s="116"/>
      <c r="EX263" s="116"/>
      <c r="EY263" s="116"/>
      <c r="EZ263" s="116"/>
      <c r="FA263" s="116"/>
      <c r="FB263" s="116"/>
      <c r="FC263" s="116"/>
      <c r="FD263" s="116"/>
      <c r="FE263" s="116"/>
      <c r="FF263" s="116"/>
      <c r="FG263" s="116"/>
      <c r="FH263" s="116"/>
      <c r="FI263" s="116"/>
      <c r="FJ263" s="116"/>
      <c r="FK263" s="116"/>
      <c r="FL263" s="116"/>
      <c r="FM263" s="116"/>
      <c r="FN263" s="116"/>
      <c r="FO263" s="116"/>
      <c r="FP263" s="116"/>
      <c r="FQ263" s="116"/>
      <c r="FR263" s="116"/>
      <c r="FS263" s="116"/>
      <c r="FT263" s="116"/>
      <c r="FU263" s="116"/>
      <c r="FV263" s="116"/>
      <c r="FW263" s="116"/>
      <c r="FX263" s="116"/>
      <c r="FY263" s="116"/>
      <c r="FZ263" s="116"/>
      <c r="GA263" s="116"/>
      <c r="GB263" s="116"/>
      <c r="GC263" s="116"/>
      <c r="GD263" s="116"/>
      <c r="GE263" s="116"/>
      <c r="GF263" s="116"/>
      <c r="GG263" s="116"/>
      <c r="GH263" s="116"/>
      <c r="GI263" s="116"/>
      <c r="GJ263" s="116"/>
      <c r="GK263" s="116"/>
      <c r="GL263" s="116"/>
      <c r="GM263" s="116"/>
      <c r="GN263" s="116"/>
      <c r="GO263" s="116"/>
      <c r="GP263" s="116"/>
      <c r="GQ263" s="116"/>
      <c r="GR263" s="116"/>
      <c r="GS263" s="116"/>
      <c r="GT263" s="116"/>
      <c r="GU263" s="116"/>
      <c r="GV263" s="116"/>
      <c r="GW263" s="116"/>
      <c r="GX263" s="116"/>
      <c r="GY263" s="116"/>
      <c r="GZ263" s="116"/>
      <c r="HA263" s="116"/>
      <c r="HB263" s="116"/>
      <c r="HC263" s="116"/>
      <c r="HD263" s="116"/>
      <c r="HE263" s="116"/>
      <c r="HF263" s="116"/>
      <c r="HG263" s="116"/>
      <c r="HH263" s="116"/>
      <c r="HI263" s="116"/>
      <c r="HJ263" s="116"/>
      <c r="HK263" s="116"/>
      <c r="HL263" s="116"/>
      <c r="HM263" s="116"/>
      <c r="HN263" s="116"/>
      <c r="HO263" s="116"/>
      <c r="HP263" s="116"/>
      <c r="HQ263" s="116"/>
      <c r="HR263" s="116"/>
      <c r="HS263" s="116"/>
      <c r="HT263" s="116"/>
      <c r="HU263" s="116"/>
      <c r="HV263" s="116"/>
      <c r="HW263" s="116"/>
      <c r="HX263" s="116"/>
      <c r="HY263" s="116"/>
      <c r="HZ263" s="116"/>
      <c r="IA263" s="116"/>
      <c r="IB263" s="116"/>
      <c r="IC263" s="116"/>
      <c r="ID263" s="116"/>
      <c r="IE263" s="116"/>
      <c r="IF263" s="116"/>
      <c r="IG263" s="116"/>
      <c r="IH263" s="116"/>
      <c r="II263" s="116"/>
      <c r="IJ263" s="116"/>
      <c r="IK263" s="116"/>
      <c r="IL263" s="116"/>
      <c r="IM263" s="116"/>
      <c r="IN263" s="116"/>
      <c r="IO263" s="116"/>
      <c r="IP263" s="116"/>
      <c r="IQ263" s="116"/>
      <c r="IR263" s="116"/>
      <c r="IS263" s="116"/>
      <c r="IT263" s="116"/>
      <c r="IU263" s="116"/>
      <c r="IV263" s="116"/>
      <c r="IW263" s="116"/>
      <c r="IX263" s="116"/>
      <c r="IY263" s="116"/>
      <c r="IZ263" s="116"/>
      <c r="JA263" s="116"/>
      <c r="JB263" s="116"/>
      <c r="JC263" s="116"/>
      <c r="JD263" s="116"/>
      <c r="JE263" s="116"/>
      <c r="JF263" s="116"/>
      <c r="JG263" s="116"/>
      <c r="JH263" s="116"/>
      <c r="JI263" s="116"/>
      <c r="JJ263" s="116"/>
      <c r="JK263" s="116"/>
      <c r="JL263" s="116"/>
      <c r="JM263" s="116"/>
      <c r="JN263" s="116"/>
      <c r="JO263" s="116"/>
      <c r="JP263" s="116"/>
      <c r="JQ263" s="116"/>
      <c r="JR263" s="116"/>
      <c r="JS263" s="116"/>
      <c r="JT263" s="116"/>
      <c r="JU263" s="116"/>
      <c r="JV263" s="116"/>
      <c r="JW263" s="116"/>
      <c r="JX263" s="116"/>
      <c r="JY263" s="116"/>
      <c r="JZ263" s="116"/>
      <c r="KA263" s="116"/>
      <c r="KB263" s="116"/>
      <c r="KC263" s="116"/>
      <c r="KD263" s="116"/>
      <c r="KE263" s="116"/>
      <c r="KF263" s="116"/>
      <c r="KG263" s="116"/>
      <c r="KH263" s="116"/>
      <c r="KI263" s="116"/>
      <c r="KJ263" s="116"/>
    </row>
    <row r="264" spans="1:296" s="117" customFormat="1" ht="27.75" customHeight="1">
      <c r="A264" s="138" t="s">
        <v>125</v>
      </c>
      <c r="B264" s="139"/>
      <c r="C264" s="140" t="s">
        <v>252</v>
      </c>
      <c r="D264" s="141" t="s">
        <v>128</v>
      </c>
      <c r="E264" s="142">
        <v>1</v>
      </c>
      <c r="F264" s="143" t="s">
        <v>13</v>
      </c>
      <c r="G264" s="144">
        <v>1</v>
      </c>
      <c r="H264" s="143" t="s">
        <v>10</v>
      </c>
      <c r="I264" s="145">
        <v>221000</v>
      </c>
      <c r="J264" s="145">
        <f t="shared" si="8"/>
        <v>221000</v>
      </c>
      <c r="K264" s="143">
        <v>0</v>
      </c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6"/>
      <c r="CV264" s="116"/>
      <c r="CW264" s="116"/>
      <c r="CX264" s="116"/>
      <c r="CY264" s="116"/>
      <c r="CZ264" s="116"/>
      <c r="DA264" s="116"/>
      <c r="DB264" s="116"/>
      <c r="DC264" s="116"/>
      <c r="DD264" s="116"/>
      <c r="DE264" s="116"/>
      <c r="DF264" s="116"/>
      <c r="DG264" s="116"/>
      <c r="DH264" s="116"/>
      <c r="DI264" s="116"/>
      <c r="DJ264" s="116"/>
      <c r="DK264" s="116"/>
      <c r="DL264" s="116"/>
      <c r="DM264" s="116"/>
      <c r="DN264" s="116"/>
      <c r="DO264" s="116"/>
      <c r="DP264" s="116"/>
      <c r="DQ264" s="116"/>
      <c r="DR264" s="116"/>
      <c r="DS264" s="116"/>
      <c r="DT264" s="116"/>
      <c r="DU264" s="116"/>
      <c r="DV264" s="116"/>
      <c r="DW264" s="116"/>
      <c r="DX264" s="116"/>
      <c r="DY264" s="116"/>
      <c r="DZ264" s="116"/>
      <c r="EA264" s="116"/>
      <c r="EB264" s="116"/>
      <c r="EC264" s="116"/>
      <c r="ED264" s="116"/>
      <c r="EE264" s="116"/>
      <c r="EF264" s="116"/>
      <c r="EG264" s="116"/>
      <c r="EH264" s="116"/>
      <c r="EI264" s="116"/>
      <c r="EJ264" s="116"/>
      <c r="EK264" s="116"/>
      <c r="EL264" s="116"/>
      <c r="EM264" s="116"/>
      <c r="EN264" s="116"/>
      <c r="EO264" s="116"/>
      <c r="EP264" s="116"/>
      <c r="EQ264" s="116"/>
      <c r="ER264" s="116"/>
      <c r="ES264" s="116"/>
      <c r="ET264" s="116"/>
      <c r="EU264" s="116"/>
      <c r="EV264" s="116"/>
      <c r="EW264" s="116"/>
      <c r="EX264" s="116"/>
      <c r="EY264" s="116"/>
      <c r="EZ264" s="116"/>
      <c r="FA264" s="116"/>
      <c r="FB264" s="116"/>
      <c r="FC264" s="116"/>
      <c r="FD264" s="116"/>
      <c r="FE264" s="116"/>
      <c r="FF264" s="116"/>
      <c r="FG264" s="116"/>
      <c r="FH264" s="116"/>
      <c r="FI264" s="116"/>
      <c r="FJ264" s="116"/>
      <c r="FK264" s="116"/>
      <c r="FL264" s="116"/>
      <c r="FM264" s="116"/>
      <c r="FN264" s="116"/>
      <c r="FO264" s="116"/>
      <c r="FP264" s="116"/>
      <c r="FQ264" s="116"/>
      <c r="FR264" s="116"/>
      <c r="FS264" s="116"/>
      <c r="FT264" s="116"/>
      <c r="FU264" s="116"/>
      <c r="FV264" s="116"/>
      <c r="FW264" s="116"/>
      <c r="FX264" s="116"/>
      <c r="FY264" s="116"/>
      <c r="FZ264" s="116"/>
      <c r="GA264" s="116"/>
      <c r="GB264" s="116"/>
      <c r="GC264" s="116"/>
      <c r="GD264" s="116"/>
      <c r="GE264" s="116"/>
      <c r="GF264" s="116"/>
      <c r="GG264" s="116"/>
      <c r="GH264" s="116"/>
      <c r="GI264" s="116"/>
      <c r="GJ264" s="116"/>
      <c r="GK264" s="116"/>
      <c r="GL264" s="116"/>
      <c r="GM264" s="116"/>
      <c r="GN264" s="116"/>
      <c r="GO264" s="116"/>
      <c r="GP264" s="116"/>
      <c r="GQ264" s="116"/>
      <c r="GR264" s="116"/>
      <c r="GS264" s="116"/>
      <c r="GT264" s="116"/>
      <c r="GU264" s="116"/>
      <c r="GV264" s="116"/>
      <c r="GW264" s="116"/>
      <c r="GX264" s="116"/>
      <c r="GY264" s="116"/>
      <c r="GZ264" s="116"/>
      <c r="HA264" s="116"/>
      <c r="HB264" s="116"/>
      <c r="HC264" s="116"/>
      <c r="HD264" s="116"/>
      <c r="HE264" s="116"/>
      <c r="HF264" s="116"/>
      <c r="HG264" s="116"/>
      <c r="HH264" s="116"/>
      <c r="HI264" s="116"/>
      <c r="HJ264" s="116"/>
      <c r="HK264" s="116"/>
      <c r="HL264" s="116"/>
      <c r="HM264" s="116"/>
      <c r="HN264" s="116"/>
      <c r="HO264" s="116"/>
      <c r="HP264" s="116"/>
      <c r="HQ264" s="116"/>
      <c r="HR264" s="116"/>
      <c r="HS264" s="116"/>
      <c r="HT264" s="116"/>
      <c r="HU264" s="116"/>
      <c r="HV264" s="116"/>
      <c r="HW264" s="116"/>
      <c r="HX264" s="116"/>
      <c r="HY264" s="116"/>
      <c r="HZ264" s="116"/>
      <c r="IA264" s="116"/>
      <c r="IB264" s="116"/>
      <c r="IC264" s="116"/>
      <c r="ID264" s="116"/>
      <c r="IE264" s="116"/>
      <c r="IF264" s="116"/>
      <c r="IG264" s="116"/>
      <c r="IH264" s="116"/>
      <c r="II264" s="116"/>
      <c r="IJ264" s="116"/>
      <c r="IK264" s="116"/>
      <c r="IL264" s="116"/>
      <c r="IM264" s="116"/>
      <c r="IN264" s="116"/>
      <c r="IO264" s="116"/>
      <c r="IP264" s="116"/>
      <c r="IQ264" s="116"/>
      <c r="IR264" s="116"/>
      <c r="IS264" s="116"/>
      <c r="IT264" s="116"/>
      <c r="IU264" s="116"/>
      <c r="IV264" s="116"/>
      <c r="IW264" s="116"/>
      <c r="IX264" s="116"/>
      <c r="IY264" s="116"/>
      <c r="IZ264" s="116"/>
      <c r="JA264" s="116"/>
      <c r="JB264" s="116"/>
      <c r="JC264" s="116"/>
      <c r="JD264" s="116"/>
      <c r="JE264" s="116"/>
      <c r="JF264" s="116"/>
      <c r="JG264" s="116"/>
      <c r="JH264" s="116"/>
      <c r="JI264" s="116"/>
      <c r="JJ264" s="116"/>
      <c r="JK264" s="116"/>
      <c r="JL264" s="116"/>
      <c r="JM264" s="116"/>
      <c r="JN264" s="116"/>
      <c r="JO264" s="116"/>
      <c r="JP264" s="116"/>
      <c r="JQ264" s="116"/>
      <c r="JR264" s="116"/>
      <c r="JS264" s="116"/>
      <c r="JT264" s="116"/>
      <c r="JU264" s="116"/>
      <c r="JV264" s="116"/>
      <c r="JW264" s="116"/>
      <c r="JX264" s="116"/>
      <c r="JY264" s="116"/>
      <c r="JZ264" s="116"/>
      <c r="KA264" s="116"/>
      <c r="KB264" s="116"/>
      <c r="KC264" s="116"/>
      <c r="KD264" s="116"/>
      <c r="KE264" s="116"/>
      <c r="KF264" s="116"/>
      <c r="KG264" s="116"/>
      <c r="KH264" s="116"/>
      <c r="KI264" s="116"/>
      <c r="KJ264" s="116"/>
    </row>
    <row r="265" spans="1:296" s="117" customFormat="1" ht="27.75" customHeight="1">
      <c r="A265" s="138" t="s">
        <v>127</v>
      </c>
      <c r="B265" s="139"/>
      <c r="C265" s="140" t="s">
        <v>130</v>
      </c>
      <c r="D265" s="141" t="s">
        <v>284</v>
      </c>
      <c r="E265" s="142">
        <v>1</v>
      </c>
      <c r="F265" s="143" t="s">
        <v>13</v>
      </c>
      <c r="G265" s="144">
        <v>1</v>
      </c>
      <c r="H265" s="143" t="s">
        <v>10</v>
      </c>
      <c r="I265" s="145">
        <v>266000</v>
      </c>
      <c r="J265" s="145">
        <f t="shared" si="8"/>
        <v>266000</v>
      </c>
      <c r="K265" s="143">
        <v>0</v>
      </c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116"/>
      <c r="BQ265" s="116"/>
      <c r="BR265" s="116"/>
      <c r="BS265" s="116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  <c r="CP265" s="116"/>
      <c r="CQ265" s="116"/>
      <c r="CR265" s="116"/>
      <c r="CS265" s="116"/>
      <c r="CT265" s="116"/>
      <c r="CU265" s="116"/>
      <c r="CV265" s="116"/>
      <c r="CW265" s="116"/>
      <c r="CX265" s="116"/>
      <c r="CY265" s="116"/>
      <c r="CZ265" s="116"/>
      <c r="DA265" s="116"/>
      <c r="DB265" s="116"/>
      <c r="DC265" s="116"/>
      <c r="DD265" s="116"/>
      <c r="DE265" s="116"/>
      <c r="DF265" s="116"/>
      <c r="DG265" s="116"/>
      <c r="DH265" s="116"/>
      <c r="DI265" s="116"/>
      <c r="DJ265" s="116"/>
      <c r="DK265" s="116"/>
      <c r="DL265" s="116"/>
      <c r="DM265" s="116"/>
      <c r="DN265" s="116"/>
      <c r="DO265" s="116"/>
      <c r="DP265" s="116"/>
      <c r="DQ265" s="116"/>
      <c r="DR265" s="116"/>
      <c r="DS265" s="116"/>
      <c r="DT265" s="116"/>
      <c r="DU265" s="116"/>
      <c r="DV265" s="116"/>
      <c r="DW265" s="116"/>
      <c r="DX265" s="116"/>
      <c r="DY265" s="116"/>
      <c r="DZ265" s="116"/>
      <c r="EA265" s="116"/>
      <c r="EB265" s="116"/>
      <c r="EC265" s="116"/>
      <c r="ED265" s="116"/>
      <c r="EE265" s="116"/>
      <c r="EF265" s="116"/>
      <c r="EG265" s="116"/>
      <c r="EH265" s="116"/>
      <c r="EI265" s="116"/>
      <c r="EJ265" s="116"/>
      <c r="EK265" s="116"/>
      <c r="EL265" s="116"/>
      <c r="EM265" s="116"/>
      <c r="EN265" s="116"/>
      <c r="EO265" s="116"/>
      <c r="EP265" s="116"/>
      <c r="EQ265" s="116"/>
      <c r="ER265" s="116"/>
      <c r="ES265" s="116"/>
      <c r="ET265" s="116"/>
      <c r="EU265" s="116"/>
      <c r="EV265" s="116"/>
      <c r="EW265" s="116"/>
      <c r="EX265" s="116"/>
      <c r="EY265" s="116"/>
      <c r="EZ265" s="116"/>
      <c r="FA265" s="116"/>
      <c r="FB265" s="116"/>
      <c r="FC265" s="116"/>
      <c r="FD265" s="116"/>
      <c r="FE265" s="116"/>
      <c r="FF265" s="116"/>
      <c r="FG265" s="116"/>
      <c r="FH265" s="116"/>
      <c r="FI265" s="116"/>
      <c r="FJ265" s="116"/>
      <c r="FK265" s="116"/>
      <c r="FL265" s="116"/>
      <c r="FM265" s="116"/>
      <c r="FN265" s="116"/>
      <c r="FO265" s="116"/>
      <c r="FP265" s="116"/>
      <c r="FQ265" s="116"/>
      <c r="FR265" s="116"/>
      <c r="FS265" s="116"/>
      <c r="FT265" s="116"/>
      <c r="FU265" s="116"/>
      <c r="FV265" s="116"/>
      <c r="FW265" s="116"/>
      <c r="FX265" s="116"/>
      <c r="FY265" s="116"/>
      <c r="FZ265" s="116"/>
      <c r="GA265" s="116"/>
      <c r="GB265" s="116"/>
      <c r="GC265" s="116"/>
      <c r="GD265" s="116"/>
      <c r="GE265" s="116"/>
      <c r="GF265" s="116"/>
      <c r="GG265" s="116"/>
      <c r="GH265" s="116"/>
      <c r="GI265" s="116"/>
      <c r="GJ265" s="116"/>
      <c r="GK265" s="116"/>
      <c r="GL265" s="116"/>
      <c r="GM265" s="116"/>
      <c r="GN265" s="116"/>
      <c r="GO265" s="116"/>
      <c r="GP265" s="116"/>
      <c r="GQ265" s="116"/>
      <c r="GR265" s="116"/>
      <c r="GS265" s="116"/>
      <c r="GT265" s="116"/>
      <c r="GU265" s="116"/>
      <c r="GV265" s="116"/>
      <c r="GW265" s="116"/>
      <c r="GX265" s="116"/>
      <c r="GY265" s="116"/>
      <c r="GZ265" s="116"/>
      <c r="HA265" s="116"/>
      <c r="HB265" s="116"/>
      <c r="HC265" s="116"/>
      <c r="HD265" s="116"/>
      <c r="HE265" s="116"/>
      <c r="HF265" s="116"/>
      <c r="HG265" s="116"/>
      <c r="HH265" s="116"/>
      <c r="HI265" s="116"/>
      <c r="HJ265" s="116"/>
      <c r="HK265" s="116"/>
      <c r="HL265" s="116"/>
      <c r="HM265" s="116"/>
      <c r="HN265" s="116"/>
      <c r="HO265" s="116"/>
      <c r="HP265" s="116"/>
      <c r="HQ265" s="116"/>
      <c r="HR265" s="116"/>
      <c r="HS265" s="116"/>
      <c r="HT265" s="116"/>
      <c r="HU265" s="116"/>
      <c r="HV265" s="116"/>
      <c r="HW265" s="116"/>
      <c r="HX265" s="116"/>
      <c r="HY265" s="116"/>
      <c r="HZ265" s="116"/>
      <c r="IA265" s="116"/>
      <c r="IB265" s="116"/>
      <c r="IC265" s="116"/>
      <c r="ID265" s="116"/>
      <c r="IE265" s="116"/>
      <c r="IF265" s="116"/>
      <c r="IG265" s="116"/>
      <c r="IH265" s="116"/>
      <c r="II265" s="116"/>
      <c r="IJ265" s="116"/>
      <c r="IK265" s="116"/>
      <c r="IL265" s="116"/>
      <c r="IM265" s="116"/>
      <c r="IN265" s="116"/>
      <c r="IO265" s="116"/>
      <c r="IP265" s="116"/>
      <c r="IQ265" s="116"/>
      <c r="IR265" s="116"/>
      <c r="IS265" s="116"/>
      <c r="IT265" s="116"/>
      <c r="IU265" s="116"/>
      <c r="IV265" s="116"/>
      <c r="IW265" s="116"/>
      <c r="IX265" s="116"/>
      <c r="IY265" s="116"/>
      <c r="IZ265" s="116"/>
      <c r="JA265" s="116"/>
      <c r="JB265" s="116"/>
      <c r="JC265" s="116"/>
      <c r="JD265" s="116"/>
      <c r="JE265" s="116"/>
      <c r="JF265" s="116"/>
      <c r="JG265" s="116"/>
      <c r="JH265" s="116"/>
      <c r="JI265" s="116"/>
      <c r="JJ265" s="116"/>
      <c r="JK265" s="116"/>
      <c r="JL265" s="116"/>
      <c r="JM265" s="116"/>
      <c r="JN265" s="116"/>
      <c r="JO265" s="116"/>
      <c r="JP265" s="116"/>
      <c r="JQ265" s="116"/>
      <c r="JR265" s="116"/>
      <c r="JS265" s="116"/>
      <c r="JT265" s="116"/>
      <c r="JU265" s="116"/>
      <c r="JV265" s="116"/>
      <c r="JW265" s="116"/>
      <c r="JX265" s="116"/>
      <c r="JY265" s="116"/>
      <c r="JZ265" s="116"/>
      <c r="KA265" s="116"/>
      <c r="KB265" s="116"/>
      <c r="KC265" s="116"/>
      <c r="KD265" s="116"/>
      <c r="KE265" s="116"/>
      <c r="KF265" s="116"/>
      <c r="KG265" s="116"/>
      <c r="KH265" s="116"/>
      <c r="KI265" s="116"/>
      <c r="KJ265" s="116"/>
    </row>
    <row r="266" spans="1:296" s="117" customFormat="1" ht="27.75" customHeight="1">
      <c r="A266" s="138" t="s">
        <v>129</v>
      </c>
      <c r="B266" s="139"/>
      <c r="C266" s="140" t="s">
        <v>253</v>
      </c>
      <c r="D266" s="141" t="s">
        <v>435</v>
      </c>
      <c r="E266" s="142">
        <v>6</v>
      </c>
      <c r="F266" s="143" t="s">
        <v>13</v>
      </c>
      <c r="G266" s="144">
        <v>1</v>
      </c>
      <c r="H266" s="143" t="s">
        <v>10</v>
      </c>
      <c r="I266" s="145">
        <v>33000</v>
      </c>
      <c r="J266" s="145">
        <f t="shared" si="8"/>
        <v>198000</v>
      </c>
      <c r="K266" s="143">
        <v>0</v>
      </c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  <c r="BN266" s="116"/>
      <c r="BO266" s="116"/>
      <c r="BP266" s="116"/>
      <c r="BQ266" s="116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  <c r="CP266" s="116"/>
      <c r="CQ266" s="116"/>
      <c r="CR266" s="116"/>
      <c r="CS266" s="116"/>
      <c r="CT266" s="116"/>
      <c r="CU266" s="116"/>
      <c r="CV266" s="116"/>
      <c r="CW266" s="116"/>
      <c r="CX266" s="116"/>
      <c r="CY266" s="116"/>
      <c r="CZ266" s="116"/>
      <c r="DA266" s="116"/>
      <c r="DB266" s="116"/>
      <c r="DC266" s="116"/>
      <c r="DD266" s="116"/>
      <c r="DE266" s="116"/>
      <c r="DF266" s="116"/>
      <c r="DG266" s="116"/>
      <c r="DH266" s="116"/>
      <c r="DI266" s="116"/>
      <c r="DJ266" s="116"/>
      <c r="DK266" s="116"/>
      <c r="DL266" s="116"/>
      <c r="DM266" s="116"/>
      <c r="DN266" s="116"/>
      <c r="DO266" s="116"/>
      <c r="DP266" s="116"/>
      <c r="DQ266" s="116"/>
      <c r="DR266" s="116"/>
      <c r="DS266" s="116"/>
      <c r="DT266" s="116"/>
      <c r="DU266" s="116"/>
      <c r="DV266" s="116"/>
      <c r="DW266" s="116"/>
      <c r="DX266" s="116"/>
      <c r="DY266" s="116"/>
      <c r="DZ266" s="116"/>
      <c r="EA266" s="116"/>
      <c r="EB266" s="116"/>
      <c r="EC266" s="116"/>
      <c r="ED266" s="116"/>
      <c r="EE266" s="116"/>
      <c r="EF266" s="116"/>
      <c r="EG266" s="116"/>
      <c r="EH266" s="116"/>
      <c r="EI266" s="116"/>
      <c r="EJ266" s="116"/>
      <c r="EK266" s="116"/>
      <c r="EL266" s="116"/>
      <c r="EM266" s="116"/>
      <c r="EN266" s="116"/>
      <c r="EO266" s="116"/>
      <c r="EP266" s="116"/>
      <c r="EQ266" s="116"/>
      <c r="ER266" s="116"/>
      <c r="ES266" s="116"/>
      <c r="ET266" s="116"/>
      <c r="EU266" s="116"/>
      <c r="EV266" s="116"/>
      <c r="EW266" s="116"/>
      <c r="EX266" s="116"/>
      <c r="EY266" s="116"/>
      <c r="EZ266" s="116"/>
      <c r="FA266" s="116"/>
      <c r="FB266" s="116"/>
      <c r="FC266" s="116"/>
      <c r="FD266" s="116"/>
      <c r="FE266" s="116"/>
      <c r="FF266" s="116"/>
      <c r="FG266" s="116"/>
      <c r="FH266" s="116"/>
      <c r="FI266" s="116"/>
      <c r="FJ266" s="116"/>
      <c r="FK266" s="116"/>
      <c r="FL266" s="116"/>
      <c r="FM266" s="116"/>
      <c r="FN266" s="116"/>
      <c r="FO266" s="116"/>
      <c r="FP266" s="116"/>
      <c r="FQ266" s="116"/>
      <c r="FR266" s="116"/>
      <c r="FS266" s="116"/>
      <c r="FT266" s="116"/>
      <c r="FU266" s="116"/>
      <c r="FV266" s="116"/>
      <c r="FW266" s="116"/>
      <c r="FX266" s="116"/>
      <c r="FY266" s="116"/>
      <c r="FZ266" s="116"/>
      <c r="GA266" s="116"/>
      <c r="GB266" s="116"/>
      <c r="GC266" s="116"/>
      <c r="GD266" s="116"/>
      <c r="GE266" s="116"/>
      <c r="GF266" s="116"/>
      <c r="GG266" s="116"/>
      <c r="GH266" s="116"/>
      <c r="GI266" s="116"/>
      <c r="GJ266" s="116"/>
      <c r="GK266" s="116"/>
      <c r="GL266" s="116"/>
      <c r="GM266" s="116"/>
      <c r="GN266" s="116"/>
      <c r="GO266" s="116"/>
      <c r="GP266" s="116"/>
      <c r="GQ266" s="116"/>
      <c r="GR266" s="116"/>
      <c r="GS266" s="116"/>
      <c r="GT266" s="116"/>
      <c r="GU266" s="116"/>
      <c r="GV266" s="116"/>
      <c r="GW266" s="116"/>
      <c r="GX266" s="116"/>
      <c r="GY266" s="116"/>
      <c r="GZ266" s="116"/>
      <c r="HA266" s="116"/>
      <c r="HB266" s="116"/>
      <c r="HC266" s="116"/>
      <c r="HD266" s="116"/>
      <c r="HE266" s="116"/>
      <c r="HF266" s="116"/>
      <c r="HG266" s="116"/>
      <c r="HH266" s="116"/>
      <c r="HI266" s="116"/>
      <c r="HJ266" s="116"/>
      <c r="HK266" s="116"/>
      <c r="HL266" s="116"/>
      <c r="HM266" s="116"/>
      <c r="HN266" s="116"/>
      <c r="HO266" s="116"/>
      <c r="HP266" s="116"/>
      <c r="HQ266" s="116"/>
      <c r="HR266" s="116"/>
      <c r="HS266" s="116"/>
      <c r="HT266" s="116"/>
      <c r="HU266" s="116"/>
      <c r="HV266" s="116"/>
      <c r="HW266" s="116"/>
      <c r="HX266" s="116"/>
      <c r="HY266" s="116"/>
      <c r="HZ266" s="116"/>
      <c r="IA266" s="116"/>
      <c r="IB266" s="116"/>
      <c r="IC266" s="116"/>
      <c r="ID266" s="116"/>
      <c r="IE266" s="116"/>
      <c r="IF266" s="116"/>
      <c r="IG266" s="116"/>
      <c r="IH266" s="116"/>
      <c r="II266" s="116"/>
      <c r="IJ266" s="116"/>
      <c r="IK266" s="116"/>
      <c r="IL266" s="116"/>
      <c r="IM266" s="116"/>
      <c r="IN266" s="116"/>
      <c r="IO266" s="116"/>
      <c r="IP266" s="116"/>
      <c r="IQ266" s="116"/>
      <c r="IR266" s="116"/>
      <c r="IS266" s="116"/>
      <c r="IT266" s="116"/>
      <c r="IU266" s="116"/>
      <c r="IV266" s="116"/>
      <c r="IW266" s="116"/>
      <c r="IX266" s="116"/>
      <c r="IY266" s="116"/>
      <c r="IZ266" s="116"/>
      <c r="JA266" s="116"/>
      <c r="JB266" s="116"/>
      <c r="JC266" s="116"/>
      <c r="JD266" s="116"/>
      <c r="JE266" s="116"/>
      <c r="JF266" s="116"/>
      <c r="JG266" s="116"/>
      <c r="JH266" s="116"/>
      <c r="JI266" s="116"/>
      <c r="JJ266" s="116"/>
      <c r="JK266" s="116"/>
      <c r="JL266" s="116"/>
      <c r="JM266" s="116"/>
      <c r="JN266" s="116"/>
      <c r="JO266" s="116"/>
      <c r="JP266" s="116"/>
      <c r="JQ266" s="116"/>
      <c r="JR266" s="116"/>
      <c r="JS266" s="116"/>
      <c r="JT266" s="116"/>
      <c r="JU266" s="116"/>
      <c r="JV266" s="116"/>
      <c r="JW266" s="116"/>
      <c r="JX266" s="116"/>
      <c r="JY266" s="116"/>
      <c r="JZ266" s="116"/>
      <c r="KA266" s="116"/>
      <c r="KB266" s="116"/>
      <c r="KC266" s="116"/>
      <c r="KD266" s="116"/>
      <c r="KE266" s="116"/>
      <c r="KF266" s="116"/>
      <c r="KG266" s="116"/>
      <c r="KH266" s="116"/>
      <c r="KI266" s="116"/>
      <c r="KJ266" s="116"/>
    </row>
    <row r="267" spans="1:296" s="117" customFormat="1" ht="27.75" customHeight="1">
      <c r="A267" s="138" t="s">
        <v>131</v>
      </c>
      <c r="B267" s="139"/>
      <c r="C267" s="140" t="s">
        <v>254</v>
      </c>
      <c r="D267" s="141" t="s">
        <v>133</v>
      </c>
      <c r="E267" s="142">
        <v>10</v>
      </c>
      <c r="F267" s="143" t="s">
        <v>13</v>
      </c>
      <c r="G267" s="144">
        <v>1</v>
      </c>
      <c r="H267" s="143" t="s">
        <v>10</v>
      </c>
      <c r="I267" s="145">
        <v>33000</v>
      </c>
      <c r="J267" s="145">
        <f t="shared" si="8"/>
        <v>330000</v>
      </c>
      <c r="K267" s="143">
        <v>0</v>
      </c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  <c r="CP267" s="116"/>
      <c r="CQ267" s="116"/>
      <c r="CR267" s="116"/>
      <c r="CS267" s="116"/>
      <c r="CT267" s="116"/>
      <c r="CU267" s="116"/>
      <c r="CV267" s="116"/>
      <c r="CW267" s="116"/>
      <c r="CX267" s="116"/>
      <c r="CY267" s="116"/>
      <c r="CZ267" s="116"/>
      <c r="DA267" s="116"/>
      <c r="DB267" s="116"/>
      <c r="DC267" s="116"/>
      <c r="DD267" s="116"/>
      <c r="DE267" s="116"/>
      <c r="DF267" s="116"/>
      <c r="DG267" s="116"/>
      <c r="DH267" s="116"/>
      <c r="DI267" s="116"/>
      <c r="DJ267" s="116"/>
      <c r="DK267" s="116"/>
      <c r="DL267" s="116"/>
      <c r="DM267" s="116"/>
      <c r="DN267" s="116"/>
      <c r="DO267" s="116"/>
      <c r="DP267" s="116"/>
      <c r="DQ267" s="116"/>
      <c r="DR267" s="116"/>
      <c r="DS267" s="116"/>
      <c r="DT267" s="116"/>
      <c r="DU267" s="116"/>
      <c r="DV267" s="116"/>
      <c r="DW267" s="116"/>
      <c r="DX267" s="116"/>
      <c r="DY267" s="116"/>
      <c r="DZ267" s="116"/>
      <c r="EA267" s="116"/>
      <c r="EB267" s="116"/>
      <c r="EC267" s="116"/>
      <c r="ED267" s="116"/>
      <c r="EE267" s="116"/>
      <c r="EF267" s="116"/>
      <c r="EG267" s="116"/>
      <c r="EH267" s="116"/>
      <c r="EI267" s="116"/>
      <c r="EJ267" s="116"/>
      <c r="EK267" s="116"/>
      <c r="EL267" s="116"/>
      <c r="EM267" s="116"/>
      <c r="EN267" s="116"/>
      <c r="EO267" s="116"/>
      <c r="EP267" s="116"/>
      <c r="EQ267" s="116"/>
      <c r="ER267" s="116"/>
      <c r="ES267" s="116"/>
      <c r="ET267" s="116"/>
      <c r="EU267" s="116"/>
      <c r="EV267" s="116"/>
      <c r="EW267" s="116"/>
      <c r="EX267" s="116"/>
      <c r="EY267" s="116"/>
      <c r="EZ267" s="116"/>
      <c r="FA267" s="116"/>
      <c r="FB267" s="116"/>
      <c r="FC267" s="116"/>
      <c r="FD267" s="116"/>
      <c r="FE267" s="116"/>
      <c r="FF267" s="116"/>
      <c r="FG267" s="116"/>
      <c r="FH267" s="116"/>
      <c r="FI267" s="116"/>
      <c r="FJ267" s="116"/>
      <c r="FK267" s="116"/>
      <c r="FL267" s="116"/>
      <c r="FM267" s="116"/>
      <c r="FN267" s="116"/>
      <c r="FO267" s="116"/>
      <c r="FP267" s="116"/>
      <c r="FQ267" s="116"/>
      <c r="FR267" s="116"/>
      <c r="FS267" s="116"/>
      <c r="FT267" s="116"/>
      <c r="FU267" s="116"/>
      <c r="FV267" s="116"/>
      <c r="FW267" s="116"/>
      <c r="FX267" s="116"/>
      <c r="FY267" s="116"/>
      <c r="FZ267" s="116"/>
      <c r="GA267" s="116"/>
      <c r="GB267" s="116"/>
      <c r="GC267" s="116"/>
      <c r="GD267" s="116"/>
      <c r="GE267" s="116"/>
      <c r="GF267" s="116"/>
      <c r="GG267" s="116"/>
      <c r="GH267" s="116"/>
      <c r="GI267" s="116"/>
      <c r="GJ267" s="116"/>
      <c r="GK267" s="116"/>
      <c r="GL267" s="116"/>
      <c r="GM267" s="116"/>
      <c r="GN267" s="116"/>
      <c r="GO267" s="116"/>
      <c r="GP267" s="116"/>
      <c r="GQ267" s="116"/>
      <c r="GR267" s="116"/>
      <c r="GS267" s="116"/>
      <c r="GT267" s="116"/>
      <c r="GU267" s="116"/>
      <c r="GV267" s="116"/>
      <c r="GW267" s="116"/>
      <c r="GX267" s="116"/>
      <c r="GY267" s="116"/>
      <c r="GZ267" s="116"/>
      <c r="HA267" s="116"/>
      <c r="HB267" s="116"/>
      <c r="HC267" s="116"/>
      <c r="HD267" s="116"/>
      <c r="HE267" s="116"/>
      <c r="HF267" s="116"/>
      <c r="HG267" s="116"/>
      <c r="HH267" s="116"/>
      <c r="HI267" s="116"/>
      <c r="HJ267" s="116"/>
      <c r="HK267" s="116"/>
      <c r="HL267" s="116"/>
      <c r="HM267" s="116"/>
      <c r="HN267" s="116"/>
      <c r="HO267" s="116"/>
      <c r="HP267" s="116"/>
      <c r="HQ267" s="116"/>
      <c r="HR267" s="116"/>
      <c r="HS267" s="116"/>
      <c r="HT267" s="116"/>
      <c r="HU267" s="116"/>
      <c r="HV267" s="116"/>
      <c r="HW267" s="116"/>
      <c r="HX267" s="116"/>
      <c r="HY267" s="116"/>
      <c r="HZ267" s="116"/>
      <c r="IA267" s="116"/>
      <c r="IB267" s="116"/>
      <c r="IC267" s="116"/>
      <c r="ID267" s="116"/>
      <c r="IE267" s="116"/>
      <c r="IF267" s="116"/>
      <c r="IG267" s="116"/>
      <c r="IH267" s="116"/>
      <c r="II267" s="116"/>
      <c r="IJ267" s="116"/>
      <c r="IK267" s="116"/>
      <c r="IL267" s="116"/>
      <c r="IM267" s="116"/>
      <c r="IN267" s="116"/>
      <c r="IO267" s="116"/>
      <c r="IP267" s="116"/>
      <c r="IQ267" s="116"/>
      <c r="IR267" s="116"/>
      <c r="IS267" s="116"/>
      <c r="IT267" s="116"/>
      <c r="IU267" s="116"/>
      <c r="IV267" s="116"/>
      <c r="IW267" s="116"/>
      <c r="IX267" s="116"/>
      <c r="IY267" s="116"/>
      <c r="IZ267" s="116"/>
      <c r="JA267" s="116"/>
      <c r="JB267" s="116"/>
      <c r="JC267" s="116"/>
      <c r="JD267" s="116"/>
      <c r="JE267" s="116"/>
      <c r="JF267" s="116"/>
      <c r="JG267" s="116"/>
      <c r="JH267" s="116"/>
      <c r="JI267" s="116"/>
      <c r="JJ267" s="116"/>
      <c r="JK267" s="116"/>
      <c r="JL267" s="116"/>
      <c r="JM267" s="116"/>
      <c r="JN267" s="116"/>
      <c r="JO267" s="116"/>
      <c r="JP267" s="116"/>
      <c r="JQ267" s="116"/>
      <c r="JR267" s="116"/>
      <c r="JS267" s="116"/>
      <c r="JT267" s="116"/>
      <c r="JU267" s="116"/>
      <c r="JV267" s="116"/>
      <c r="JW267" s="116"/>
      <c r="JX267" s="116"/>
      <c r="JY267" s="116"/>
      <c r="JZ267" s="116"/>
      <c r="KA267" s="116"/>
      <c r="KB267" s="116"/>
      <c r="KC267" s="116"/>
      <c r="KD267" s="116"/>
      <c r="KE267" s="116"/>
      <c r="KF267" s="116"/>
      <c r="KG267" s="116"/>
      <c r="KH267" s="116"/>
      <c r="KI267" s="116"/>
      <c r="KJ267" s="116"/>
    </row>
    <row r="268" spans="1:296" s="117" customFormat="1" ht="27.75" customHeight="1">
      <c r="A268" s="138" t="s">
        <v>132</v>
      </c>
      <c r="B268" s="139"/>
      <c r="C268" s="140" t="s">
        <v>255</v>
      </c>
      <c r="D268" s="141" t="s">
        <v>134</v>
      </c>
      <c r="E268" s="142">
        <v>38</v>
      </c>
      <c r="F268" s="143" t="s">
        <v>13</v>
      </c>
      <c r="G268" s="144">
        <v>1</v>
      </c>
      <c r="H268" s="143" t="s">
        <v>10</v>
      </c>
      <c r="I268" s="145">
        <v>3500</v>
      </c>
      <c r="J268" s="145">
        <f t="shared" si="8"/>
        <v>133000</v>
      </c>
      <c r="K268" s="143">
        <v>0</v>
      </c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  <c r="BN268" s="116"/>
      <c r="BO268" s="116"/>
      <c r="BP268" s="116"/>
      <c r="BQ268" s="116"/>
      <c r="BR268" s="116"/>
      <c r="BS268" s="116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6"/>
      <c r="CV268" s="116"/>
      <c r="CW268" s="116"/>
      <c r="CX268" s="116"/>
      <c r="CY268" s="116"/>
      <c r="CZ268" s="116"/>
      <c r="DA268" s="116"/>
      <c r="DB268" s="116"/>
      <c r="DC268" s="116"/>
      <c r="DD268" s="116"/>
      <c r="DE268" s="116"/>
      <c r="DF268" s="116"/>
      <c r="DG268" s="116"/>
      <c r="DH268" s="116"/>
      <c r="DI268" s="116"/>
      <c r="DJ268" s="116"/>
      <c r="DK268" s="116"/>
      <c r="DL268" s="116"/>
      <c r="DM268" s="116"/>
      <c r="DN268" s="116"/>
      <c r="DO268" s="116"/>
      <c r="DP268" s="116"/>
      <c r="DQ268" s="116"/>
      <c r="DR268" s="116"/>
      <c r="DS268" s="116"/>
      <c r="DT268" s="116"/>
      <c r="DU268" s="116"/>
      <c r="DV268" s="116"/>
      <c r="DW268" s="116"/>
      <c r="DX268" s="116"/>
      <c r="DY268" s="116"/>
      <c r="DZ268" s="116"/>
      <c r="EA268" s="116"/>
      <c r="EB268" s="116"/>
      <c r="EC268" s="116"/>
      <c r="ED268" s="116"/>
      <c r="EE268" s="116"/>
      <c r="EF268" s="116"/>
      <c r="EG268" s="116"/>
      <c r="EH268" s="116"/>
      <c r="EI268" s="116"/>
      <c r="EJ268" s="116"/>
      <c r="EK268" s="116"/>
      <c r="EL268" s="116"/>
      <c r="EM268" s="116"/>
      <c r="EN268" s="116"/>
      <c r="EO268" s="116"/>
      <c r="EP268" s="116"/>
      <c r="EQ268" s="116"/>
      <c r="ER268" s="116"/>
      <c r="ES268" s="116"/>
      <c r="ET268" s="116"/>
      <c r="EU268" s="116"/>
      <c r="EV268" s="116"/>
      <c r="EW268" s="116"/>
      <c r="EX268" s="116"/>
      <c r="EY268" s="116"/>
      <c r="EZ268" s="116"/>
      <c r="FA268" s="116"/>
      <c r="FB268" s="116"/>
      <c r="FC268" s="116"/>
      <c r="FD268" s="116"/>
      <c r="FE268" s="116"/>
      <c r="FF268" s="116"/>
      <c r="FG268" s="116"/>
      <c r="FH268" s="116"/>
      <c r="FI268" s="116"/>
      <c r="FJ268" s="116"/>
      <c r="FK268" s="116"/>
      <c r="FL268" s="116"/>
      <c r="FM268" s="116"/>
      <c r="FN268" s="116"/>
      <c r="FO268" s="116"/>
      <c r="FP268" s="116"/>
      <c r="FQ268" s="116"/>
      <c r="FR268" s="116"/>
      <c r="FS268" s="116"/>
      <c r="FT268" s="116"/>
      <c r="FU268" s="116"/>
      <c r="FV268" s="116"/>
      <c r="FW268" s="116"/>
      <c r="FX268" s="116"/>
      <c r="FY268" s="116"/>
      <c r="FZ268" s="116"/>
      <c r="GA268" s="116"/>
      <c r="GB268" s="116"/>
      <c r="GC268" s="116"/>
      <c r="GD268" s="116"/>
      <c r="GE268" s="116"/>
      <c r="GF268" s="116"/>
      <c r="GG268" s="116"/>
      <c r="GH268" s="116"/>
      <c r="GI268" s="116"/>
      <c r="GJ268" s="116"/>
      <c r="GK268" s="116"/>
      <c r="GL268" s="116"/>
      <c r="GM268" s="116"/>
      <c r="GN268" s="116"/>
      <c r="GO268" s="116"/>
      <c r="GP268" s="116"/>
      <c r="GQ268" s="116"/>
      <c r="GR268" s="116"/>
      <c r="GS268" s="116"/>
      <c r="GT268" s="116"/>
      <c r="GU268" s="116"/>
      <c r="GV268" s="116"/>
      <c r="GW268" s="116"/>
      <c r="GX268" s="116"/>
      <c r="GY268" s="116"/>
      <c r="GZ268" s="116"/>
      <c r="HA268" s="116"/>
      <c r="HB268" s="116"/>
      <c r="HC268" s="116"/>
      <c r="HD268" s="116"/>
      <c r="HE268" s="116"/>
      <c r="HF268" s="116"/>
      <c r="HG268" s="116"/>
      <c r="HH268" s="116"/>
      <c r="HI268" s="116"/>
      <c r="HJ268" s="116"/>
      <c r="HK268" s="116"/>
      <c r="HL268" s="116"/>
      <c r="HM268" s="116"/>
      <c r="HN268" s="116"/>
      <c r="HO268" s="116"/>
      <c r="HP268" s="116"/>
      <c r="HQ268" s="116"/>
      <c r="HR268" s="116"/>
      <c r="HS268" s="116"/>
      <c r="HT268" s="116"/>
      <c r="HU268" s="116"/>
      <c r="HV268" s="116"/>
      <c r="HW268" s="116"/>
      <c r="HX268" s="116"/>
      <c r="HY268" s="116"/>
      <c r="HZ268" s="116"/>
      <c r="IA268" s="116"/>
      <c r="IB268" s="116"/>
      <c r="IC268" s="116"/>
      <c r="ID268" s="116"/>
      <c r="IE268" s="116"/>
      <c r="IF268" s="116"/>
      <c r="IG268" s="116"/>
      <c r="IH268" s="116"/>
      <c r="II268" s="116"/>
      <c r="IJ268" s="116"/>
      <c r="IK268" s="116"/>
      <c r="IL268" s="116"/>
      <c r="IM268" s="116"/>
      <c r="IN268" s="116"/>
      <c r="IO268" s="116"/>
      <c r="IP268" s="116"/>
      <c r="IQ268" s="116"/>
      <c r="IR268" s="116"/>
      <c r="IS268" s="116"/>
      <c r="IT268" s="116"/>
      <c r="IU268" s="116"/>
      <c r="IV268" s="116"/>
      <c r="IW268" s="116"/>
      <c r="IX268" s="116"/>
      <c r="IY268" s="116"/>
      <c r="IZ268" s="116"/>
      <c r="JA268" s="116"/>
      <c r="JB268" s="116"/>
      <c r="JC268" s="116"/>
      <c r="JD268" s="116"/>
      <c r="JE268" s="116"/>
      <c r="JF268" s="116"/>
      <c r="JG268" s="116"/>
      <c r="JH268" s="116"/>
      <c r="JI268" s="116"/>
      <c r="JJ268" s="116"/>
      <c r="JK268" s="116"/>
      <c r="JL268" s="116"/>
      <c r="JM268" s="116"/>
      <c r="JN268" s="116"/>
      <c r="JO268" s="116"/>
      <c r="JP268" s="116"/>
      <c r="JQ268" s="116"/>
      <c r="JR268" s="116"/>
      <c r="JS268" s="116"/>
      <c r="JT268" s="116"/>
      <c r="JU268" s="116"/>
      <c r="JV268" s="116"/>
      <c r="JW268" s="116"/>
      <c r="JX268" s="116"/>
      <c r="JY268" s="116"/>
      <c r="JZ268" s="116"/>
      <c r="KA268" s="116"/>
      <c r="KB268" s="116"/>
      <c r="KC268" s="116"/>
      <c r="KD268" s="116"/>
      <c r="KE268" s="116"/>
      <c r="KF268" s="116"/>
      <c r="KG268" s="116"/>
      <c r="KH268" s="116"/>
      <c r="KI268" s="116"/>
      <c r="KJ268" s="116"/>
    </row>
    <row r="269" spans="1:296" s="117" customFormat="1" ht="27.75" customHeight="1">
      <c r="A269" s="203"/>
      <c r="B269" s="204"/>
      <c r="C269" s="148" t="s">
        <v>135</v>
      </c>
      <c r="D269" s="146" t="s">
        <v>136</v>
      </c>
      <c r="E269" s="147">
        <v>60</v>
      </c>
      <c r="F269" s="205" t="s">
        <v>23</v>
      </c>
      <c r="G269" s="206">
        <v>1</v>
      </c>
      <c r="H269" s="205" t="s">
        <v>10</v>
      </c>
      <c r="I269" s="207">
        <v>1400</v>
      </c>
      <c r="J269" s="207">
        <f t="shared" si="8"/>
        <v>84000</v>
      </c>
      <c r="K269" s="205" t="s">
        <v>137</v>
      </c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6"/>
      <c r="BR269" s="116"/>
      <c r="BS269" s="116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  <c r="EB269" s="116"/>
      <c r="EC269" s="116"/>
      <c r="ED269" s="116"/>
      <c r="EE269" s="116"/>
      <c r="EF269" s="116"/>
      <c r="EG269" s="116"/>
      <c r="EH269" s="116"/>
      <c r="EI269" s="116"/>
      <c r="EJ269" s="116"/>
      <c r="EK269" s="116"/>
      <c r="EL269" s="116"/>
      <c r="EM269" s="116"/>
      <c r="EN269" s="116"/>
      <c r="EO269" s="116"/>
      <c r="EP269" s="116"/>
      <c r="EQ269" s="116"/>
      <c r="ER269" s="116"/>
      <c r="ES269" s="116"/>
      <c r="ET269" s="116"/>
      <c r="EU269" s="116"/>
      <c r="EV269" s="116"/>
      <c r="EW269" s="116"/>
      <c r="EX269" s="116"/>
      <c r="EY269" s="116"/>
      <c r="EZ269" s="116"/>
      <c r="FA269" s="116"/>
      <c r="FB269" s="116"/>
      <c r="FC269" s="116"/>
      <c r="FD269" s="116"/>
      <c r="FE269" s="116"/>
      <c r="FF269" s="116"/>
      <c r="FG269" s="116"/>
      <c r="FH269" s="116"/>
      <c r="FI269" s="116"/>
      <c r="FJ269" s="116"/>
      <c r="FK269" s="116"/>
      <c r="FL269" s="116"/>
      <c r="FM269" s="116"/>
      <c r="FN269" s="116"/>
      <c r="FO269" s="116"/>
      <c r="FP269" s="116"/>
      <c r="FQ269" s="116"/>
      <c r="FR269" s="116"/>
      <c r="FS269" s="116"/>
      <c r="FT269" s="116"/>
      <c r="FU269" s="116"/>
      <c r="FV269" s="116"/>
      <c r="FW269" s="116"/>
      <c r="FX269" s="116"/>
      <c r="FY269" s="116"/>
      <c r="FZ269" s="116"/>
      <c r="GA269" s="116"/>
      <c r="GB269" s="116"/>
      <c r="GC269" s="116"/>
      <c r="GD269" s="116"/>
      <c r="GE269" s="116"/>
      <c r="GF269" s="116"/>
      <c r="GG269" s="116"/>
      <c r="GH269" s="116"/>
      <c r="GI269" s="116"/>
      <c r="GJ269" s="116"/>
      <c r="GK269" s="116"/>
      <c r="GL269" s="116"/>
      <c r="GM269" s="116"/>
      <c r="GN269" s="116"/>
      <c r="GO269" s="116"/>
      <c r="GP269" s="116"/>
      <c r="GQ269" s="116"/>
      <c r="GR269" s="116"/>
      <c r="GS269" s="116"/>
      <c r="GT269" s="116"/>
      <c r="GU269" s="116"/>
      <c r="GV269" s="116"/>
      <c r="GW269" s="116"/>
      <c r="GX269" s="116"/>
      <c r="GY269" s="116"/>
      <c r="GZ269" s="116"/>
      <c r="HA269" s="116"/>
      <c r="HB269" s="116"/>
      <c r="HC269" s="116"/>
      <c r="HD269" s="116"/>
      <c r="HE269" s="116"/>
      <c r="HF269" s="116"/>
      <c r="HG269" s="116"/>
      <c r="HH269" s="116"/>
      <c r="HI269" s="116"/>
      <c r="HJ269" s="116"/>
      <c r="HK269" s="116"/>
      <c r="HL269" s="116"/>
      <c r="HM269" s="116"/>
      <c r="HN269" s="116"/>
      <c r="HO269" s="116"/>
      <c r="HP269" s="116"/>
      <c r="HQ269" s="116"/>
      <c r="HR269" s="116"/>
      <c r="HS269" s="116"/>
      <c r="HT269" s="116"/>
      <c r="HU269" s="116"/>
      <c r="HV269" s="116"/>
      <c r="HW269" s="116"/>
      <c r="HX269" s="116"/>
      <c r="HY269" s="116"/>
      <c r="HZ269" s="116"/>
      <c r="IA269" s="116"/>
      <c r="IB269" s="116"/>
      <c r="IC269" s="116"/>
      <c r="ID269" s="116"/>
      <c r="IE269" s="116"/>
      <c r="IF269" s="116"/>
      <c r="IG269" s="116"/>
      <c r="IH269" s="116"/>
      <c r="II269" s="116"/>
      <c r="IJ269" s="116"/>
      <c r="IK269" s="116"/>
      <c r="IL269" s="116"/>
      <c r="IM269" s="116"/>
      <c r="IN269" s="116"/>
      <c r="IO269" s="116"/>
      <c r="IP269" s="116"/>
      <c r="IQ269" s="116"/>
      <c r="IR269" s="116"/>
      <c r="IS269" s="116"/>
      <c r="IT269" s="116"/>
      <c r="IU269" s="116"/>
      <c r="IV269" s="116"/>
      <c r="IW269" s="116"/>
      <c r="IX269" s="116"/>
      <c r="IY269" s="116"/>
      <c r="IZ269" s="116"/>
      <c r="JA269" s="116"/>
      <c r="JB269" s="116"/>
      <c r="JC269" s="116"/>
      <c r="JD269" s="116"/>
      <c r="JE269" s="116"/>
      <c r="JF269" s="116"/>
      <c r="JG269" s="116"/>
      <c r="JH269" s="116"/>
      <c r="JI269" s="116"/>
      <c r="JJ269" s="116"/>
      <c r="JK269" s="116"/>
      <c r="JL269" s="116"/>
      <c r="JM269" s="116"/>
      <c r="JN269" s="116"/>
      <c r="JO269" s="116"/>
      <c r="JP269" s="116"/>
      <c r="JQ269" s="116"/>
      <c r="JR269" s="116"/>
      <c r="JS269" s="116"/>
      <c r="JT269" s="116"/>
      <c r="JU269" s="116"/>
      <c r="JV269" s="116"/>
      <c r="JW269" s="116"/>
      <c r="JX269" s="116"/>
      <c r="JY269" s="116"/>
      <c r="JZ269" s="116"/>
      <c r="KA269" s="116"/>
      <c r="KB269" s="116"/>
      <c r="KC269" s="116"/>
      <c r="KD269" s="116"/>
      <c r="KE269" s="116"/>
      <c r="KF269" s="116"/>
      <c r="KG269" s="116"/>
      <c r="KH269" s="116"/>
      <c r="KI269" s="116"/>
      <c r="KJ269" s="116"/>
    </row>
    <row r="270" spans="1:296" ht="27.75" customHeight="1">
      <c r="A270" s="138"/>
      <c r="B270" s="139"/>
      <c r="C270" s="140" t="s">
        <v>138</v>
      </c>
      <c r="D270" s="141" t="s">
        <v>139</v>
      </c>
      <c r="E270" s="142">
        <v>1</v>
      </c>
      <c r="F270" s="143" t="s">
        <v>10</v>
      </c>
      <c r="G270" s="144">
        <v>1</v>
      </c>
      <c r="H270" s="143" t="s">
        <v>10</v>
      </c>
      <c r="I270" s="145">
        <v>165350</v>
      </c>
      <c r="J270" s="145">
        <f t="shared" si="8"/>
        <v>165350</v>
      </c>
      <c r="K270" s="143">
        <v>0</v>
      </c>
    </row>
    <row r="271" spans="1:296" ht="27.75" customHeight="1">
      <c r="A271" s="203"/>
      <c r="B271" s="204"/>
      <c r="C271" s="148" t="s">
        <v>140</v>
      </c>
      <c r="D271" s="146">
        <v>0</v>
      </c>
      <c r="E271" s="147">
        <v>1</v>
      </c>
      <c r="F271" s="205" t="s">
        <v>141</v>
      </c>
      <c r="G271" s="206">
        <v>1</v>
      </c>
      <c r="H271" s="205" t="s">
        <v>10</v>
      </c>
      <c r="I271" s="207"/>
      <c r="J271" s="207">
        <f t="shared" si="8"/>
        <v>0</v>
      </c>
      <c r="K271" s="205">
        <v>0</v>
      </c>
    </row>
    <row r="272" spans="1:296" ht="27.75" customHeight="1">
      <c r="A272" s="203"/>
      <c r="B272" s="204"/>
      <c r="C272" s="148" t="s">
        <v>142</v>
      </c>
      <c r="D272" s="146">
        <v>0</v>
      </c>
      <c r="E272" s="147">
        <v>1</v>
      </c>
      <c r="F272" s="205" t="s">
        <v>10</v>
      </c>
      <c r="G272" s="206">
        <v>1</v>
      </c>
      <c r="H272" s="205" t="s">
        <v>10</v>
      </c>
      <c r="I272" s="207"/>
      <c r="J272" s="207">
        <f t="shared" si="8"/>
        <v>0</v>
      </c>
      <c r="K272" s="205">
        <v>0</v>
      </c>
    </row>
    <row r="273" spans="1:296" ht="27.75" customHeight="1">
      <c r="A273" s="188"/>
      <c r="B273" s="189"/>
      <c r="C273" s="190" t="s">
        <v>6</v>
      </c>
      <c r="D273" s="191" t="s">
        <v>6</v>
      </c>
      <c r="E273" s="275"/>
      <c r="F273" s="192" t="s">
        <v>6</v>
      </c>
      <c r="G273" s="7"/>
      <c r="H273" s="192" t="s">
        <v>6</v>
      </c>
      <c r="I273" s="8" t="s">
        <v>6</v>
      </c>
      <c r="J273" s="8"/>
      <c r="K273" s="192" t="s">
        <v>6</v>
      </c>
    </row>
    <row r="274" spans="1:296" ht="27.75" customHeight="1">
      <c r="A274" s="188"/>
      <c r="B274" s="189"/>
      <c r="C274" s="190" t="s">
        <v>6</v>
      </c>
      <c r="D274" s="191" t="s">
        <v>6</v>
      </c>
      <c r="E274" s="275"/>
      <c r="F274" s="192" t="s">
        <v>6</v>
      </c>
      <c r="G274" s="7"/>
      <c r="H274" s="192" t="s">
        <v>6</v>
      </c>
      <c r="I274" s="8" t="s">
        <v>6</v>
      </c>
      <c r="J274" s="8"/>
      <c r="K274" s="192" t="s">
        <v>6</v>
      </c>
    </row>
    <row r="275" spans="1:296" ht="27.75" customHeight="1">
      <c r="A275" s="410" t="s">
        <v>162</v>
      </c>
      <c r="B275" s="411"/>
      <c r="C275" s="411"/>
      <c r="D275" s="411"/>
      <c r="E275" s="411"/>
      <c r="F275" s="411"/>
      <c r="G275" s="411"/>
      <c r="H275" s="411"/>
      <c r="I275" s="411"/>
      <c r="J275" s="411"/>
      <c r="K275" s="412"/>
      <c r="KJ275" s="2"/>
    </row>
    <row r="276" spans="1:296" ht="27.75" customHeight="1">
      <c r="A276" s="188"/>
      <c r="B276" s="413" t="s">
        <v>285</v>
      </c>
      <c r="C276" s="413"/>
      <c r="D276" s="413"/>
      <c r="E276" s="414" t="s">
        <v>434</v>
      </c>
      <c r="F276" s="414"/>
      <c r="G276" s="414"/>
      <c r="H276" s="414"/>
      <c r="I276" s="414"/>
      <c r="J276" s="8">
        <f>SUM(J3:J272)</f>
        <v>7953310</v>
      </c>
      <c r="K276" s="236" t="s">
        <v>6</v>
      </c>
      <c r="KJ276" s="2"/>
    </row>
    <row r="277" spans="1:296" s="235" customFormat="1" ht="27.75" customHeight="1">
      <c r="A277" s="229"/>
      <c r="B277" s="230" t="s">
        <v>6</v>
      </c>
      <c r="C277" s="231" t="s">
        <v>6</v>
      </c>
      <c r="D277" s="232" t="s">
        <v>6</v>
      </c>
      <c r="E277" s="202"/>
      <c r="F277" s="233" t="s">
        <v>6</v>
      </c>
      <c r="G277" s="219"/>
      <c r="H277" s="233" t="s">
        <v>6</v>
      </c>
      <c r="I277" s="219" t="s">
        <v>6</v>
      </c>
      <c r="J277" s="219"/>
      <c r="K277" s="233" t="s">
        <v>6</v>
      </c>
      <c r="L277" s="234"/>
      <c r="M277" s="234"/>
      <c r="N277" s="234"/>
      <c r="O277" s="234"/>
      <c r="P277" s="234"/>
      <c r="Q277" s="234"/>
      <c r="R277" s="234"/>
      <c r="S277" s="234"/>
      <c r="T277" s="234"/>
      <c r="U277" s="234"/>
      <c r="V277" s="234"/>
      <c r="W277" s="234"/>
      <c r="X277" s="234"/>
      <c r="Y277" s="234"/>
      <c r="Z277" s="234"/>
      <c r="AA277" s="234"/>
      <c r="AB277" s="234"/>
      <c r="AC277" s="234"/>
      <c r="AD277" s="234"/>
      <c r="AE277" s="234"/>
      <c r="AF277" s="234"/>
      <c r="AG277" s="234"/>
      <c r="AH277" s="234"/>
      <c r="AI277" s="234"/>
      <c r="AJ277" s="234"/>
      <c r="AK277" s="234"/>
      <c r="AL277" s="234"/>
      <c r="AM277" s="234"/>
      <c r="AN277" s="234"/>
      <c r="AO277" s="234"/>
      <c r="AP277" s="234"/>
      <c r="AQ277" s="234"/>
      <c r="AR277" s="234"/>
      <c r="AS277" s="234"/>
      <c r="AT277" s="234"/>
      <c r="AU277" s="234"/>
      <c r="AV277" s="234"/>
      <c r="AW277" s="234"/>
      <c r="AX277" s="234"/>
      <c r="AY277" s="234"/>
      <c r="AZ277" s="234"/>
      <c r="BA277" s="234"/>
      <c r="BB277" s="234"/>
      <c r="BC277" s="234"/>
      <c r="BD277" s="234"/>
      <c r="BE277" s="234"/>
      <c r="BF277" s="234"/>
      <c r="BG277" s="234"/>
      <c r="BH277" s="234"/>
      <c r="BI277" s="234"/>
      <c r="BJ277" s="234"/>
      <c r="BK277" s="234"/>
      <c r="BL277" s="234"/>
      <c r="BM277" s="234"/>
      <c r="BN277" s="234"/>
      <c r="BO277" s="234"/>
      <c r="BP277" s="234"/>
      <c r="BQ277" s="234"/>
      <c r="BR277" s="234"/>
      <c r="BS277" s="234"/>
      <c r="BT277" s="234"/>
      <c r="BU277" s="234"/>
      <c r="BV277" s="234"/>
      <c r="BW277" s="234"/>
      <c r="BX277" s="234"/>
      <c r="BY277" s="234"/>
      <c r="BZ277" s="234"/>
      <c r="CA277" s="234"/>
      <c r="CB277" s="234"/>
      <c r="CC277" s="234"/>
      <c r="CD277" s="234"/>
      <c r="CE277" s="234"/>
      <c r="CF277" s="234"/>
      <c r="CG277" s="234"/>
      <c r="CH277" s="234"/>
      <c r="CI277" s="234"/>
      <c r="CJ277" s="234"/>
      <c r="CK277" s="234"/>
      <c r="CL277" s="234"/>
      <c r="CM277" s="234"/>
      <c r="CN277" s="234"/>
      <c r="CO277" s="234"/>
      <c r="CP277" s="234"/>
      <c r="CQ277" s="234"/>
      <c r="CR277" s="234"/>
      <c r="CS277" s="234"/>
      <c r="CT277" s="234"/>
      <c r="CU277" s="234"/>
      <c r="CV277" s="234"/>
      <c r="CW277" s="234"/>
      <c r="CX277" s="234"/>
      <c r="CY277" s="234"/>
      <c r="CZ277" s="234"/>
      <c r="DA277" s="234"/>
      <c r="DB277" s="234"/>
      <c r="DC277" s="234"/>
      <c r="DD277" s="234"/>
      <c r="DE277" s="234"/>
      <c r="DF277" s="234"/>
      <c r="DG277" s="234"/>
      <c r="DH277" s="234"/>
      <c r="DI277" s="234"/>
      <c r="DJ277" s="234"/>
      <c r="DK277" s="234"/>
      <c r="DL277" s="234"/>
      <c r="DM277" s="234"/>
      <c r="DN277" s="234"/>
      <c r="DO277" s="234"/>
      <c r="DP277" s="234"/>
      <c r="DQ277" s="234"/>
      <c r="DR277" s="234"/>
      <c r="DS277" s="234"/>
      <c r="DT277" s="234"/>
      <c r="DU277" s="234"/>
      <c r="DV277" s="234"/>
      <c r="DW277" s="234"/>
      <c r="DX277" s="234"/>
      <c r="DY277" s="234"/>
      <c r="DZ277" s="234"/>
      <c r="EA277" s="234"/>
      <c r="EB277" s="234"/>
      <c r="EC277" s="234"/>
      <c r="ED277" s="234"/>
      <c r="EE277" s="234"/>
      <c r="EF277" s="234"/>
      <c r="EG277" s="234"/>
      <c r="EH277" s="234"/>
      <c r="EI277" s="234"/>
      <c r="EJ277" s="234"/>
      <c r="EK277" s="234"/>
      <c r="EL277" s="234"/>
      <c r="EM277" s="234"/>
      <c r="EN277" s="234"/>
      <c r="EO277" s="234"/>
      <c r="EP277" s="234"/>
      <c r="EQ277" s="234"/>
      <c r="ER277" s="234"/>
      <c r="ES277" s="234"/>
      <c r="ET277" s="234"/>
      <c r="EU277" s="234"/>
      <c r="EV277" s="234"/>
      <c r="EW277" s="234"/>
      <c r="EX277" s="234"/>
      <c r="EY277" s="234"/>
      <c r="EZ277" s="234"/>
      <c r="FA277" s="234"/>
      <c r="FB277" s="234"/>
      <c r="FC277" s="234"/>
      <c r="FD277" s="234"/>
      <c r="FE277" s="234"/>
      <c r="FF277" s="234"/>
      <c r="FG277" s="234"/>
      <c r="FH277" s="234"/>
      <c r="FI277" s="234"/>
      <c r="FJ277" s="234"/>
      <c r="FK277" s="234"/>
      <c r="FL277" s="234"/>
      <c r="FM277" s="234"/>
      <c r="FN277" s="234"/>
      <c r="FO277" s="234"/>
      <c r="FP277" s="234"/>
      <c r="FQ277" s="234"/>
      <c r="FR277" s="234"/>
      <c r="FS277" s="234"/>
      <c r="FT277" s="234"/>
      <c r="FU277" s="234"/>
      <c r="FV277" s="234"/>
      <c r="FW277" s="234"/>
      <c r="FX277" s="234"/>
      <c r="FY277" s="234"/>
      <c r="FZ277" s="234"/>
      <c r="GA277" s="234"/>
      <c r="GB277" s="234"/>
      <c r="GC277" s="234"/>
      <c r="GD277" s="234"/>
      <c r="GE277" s="234"/>
      <c r="GF277" s="234"/>
      <c r="GG277" s="234"/>
      <c r="GH277" s="234"/>
      <c r="GI277" s="234"/>
      <c r="GJ277" s="234"/>
      <c r="GK277" s="234"/>
      <c r="GL277" s="234"/>
      <c r="GM277" s="234"/>
      <c r="GN277" s="234"/>
      <c r="GO277" s="234"/>
      <c r="GP277" s="234"/>
      <c r="GQ277" s="234"/>
      <c r="GR277" s="234"/>
      <c r="GS277" s="234"/>
      <c r="GT277" s="234"/>
      <c r="GU277" s="234"/>
      <c r="GV277" s="234"/>
      <c r="GW277" s="234"/>
      <c r="GX277" s="234"/>
      <c r="GY277" s="234"/>
      <c r="GZ277" s="234"/>
      <c r="HA277" s="234"/>
      <c r="HB277" s="234"/>
      <c r="HC277" s="234"/>
      <c r="HD277" s="234"/>
      <c r="HE277" s="234"/>
      <c r="HF277" s="234"/>
      <c r="HG277" s="234"/>
      <c r="HH277" s="234"/>
      <c r="HI277" s="234"/>
      <c r="HJ277" s="234"/>
      <c r="HK277" s="234"/>
      <c r="HL277" s="234"/>
      <c r="HM277" s="234"/>
      <c r="HN277" s="234"/>
      <c r="HO277" s="234"/>
      <c r="HP277" s="234"/>
      <c r="HQ277" s="234"/>
      <c r="HR277" s="234"/>
      <c r="HS277" s="234"/>
      <c r="HT277" s="234"/>
      <c r="HU277" s="234"/>
      <c r="HV277" s="234"/>
      <c r="HW277" s="234"/>
      <c r="HX277" s="234"/>
      <c r="HY277" s="234"/>
      <c r="HZ277" s="234"/>
      <c r="IA277" s="234"/>
      <c r="IB277" s="234"/>
      <c r="IC277" s="234"/>
      <c r="ID277" s="234"/>
      <c r="IE277" s="234"/>
      <c r="IF277" s="234"/>
      <c r="IG277" s="234"/>
      <c r="IH277" s="234"/>
      <c r="II277" s="234"/>
      <c r="IJ277" s="234"/>
      <c r="IK277" s="234"/>
      <c r="IL277" s="234"/>
      <c r="IM277" s="234"/>
      <c r="IN277" s="234"/>
      <c r="IO277" s="234"/>
      <c r="IP277" s="234"/>
      <c r="IQ277" s="234"/>
      <c r="IR277" s="234"/>
      <c r="IS277" s="234"/>
      <c r="IT277" s="234"/>
      <c r="IU277" s="234"/>
      <c r="IV277" s="234"/>
      <c r="IW277" s="234"/>
      <c r="IX277" s="234"/>
      <c r="IY277" s="234"/>
      <c r="IZ277" s="234"/>
      <c r="JA277" s="234"/>
      <c r="JB277" s="234"/>
      <c r="JC277" s="234"/>
      <c r="JD277" s="234"/>
      <c r="JE277" s="234"/>
      <c r="JF277" s="234"/>
      <c r="JG277" s="234"/>
      <c r="JH277" s="234"/>
      <c r="JI277" s="234"/>
      <c r="JJ277" s="234"/>
      <c r="JK277" s="234"/>
      <c r="JL277" s="234"/>
      <c r="JM277" s="234"/>
      <c r="JN277" s="234"/>
      <c r="JO277" s="234"/>
      <c r="JP277" s="234"/>
      <c r="JQ277" s="234"/>
      <c r="JR277" s="234"/>
      <c r="JS277" s="234"/>
      <c r="JT277" s="234"/>
      <c r="JU277" s="234"/>
      <c r="JV277" s="234"/>
      <c r="JW277" s="234"/>
      <c r="JX277" s="234"/>
      <c r="JY277" s="234"/>
      <c r="JZ277" s="234"/>
      <c r="KA277" s="234"/>
      <c r="KB277" s="234"/>
      <c r="KC277" s="234"/>
      <c r="KD277" s="234"/>
      <c r="KE277" s="234"/>
      <c r="KF277" s="234"/>
      <c r="KG277" s="234"/>
      <c r="KH277" s="234"/>
      <c r="KI277" s="234"/>
    </row>
    <row r="304" spans="5:5" ht="27.75" customHeight="1">
      <c r="E304" s="201"/>
    </row>
    <row r="305" spans="3:5" ht="27.75" customHeight="1">
      <c r="E305" s="202"/>
    </row>
    <row r="306" spans="3:5" ht="27.75" customHeight="1">
      <c r="E306" s="202"/>
    </row>
    <row r="307" spans="3:5" ht="27.75" customHeight="1">
      <c r="E307" s="202"/>
    </row>
    <row r="308" spans="3:5" ht="27.75" customHeight="1">
      <c r="E308" s="202"/>
    </row>
    <row r="309" spans="3:5" ht="27.75" customHeight="1">
      <c r="E309" s="202"/>
    </row>
    <row r="310" spans="3:5" ht="27.75" customHeight="1">
      <c r="C310" s="12"/>
      <c r="E310" s="202"/>
    </row>
    <row r="311" spans="3:5" ht="27.75" customHeight="1">
      <c r="E311" s="202"/>
    </row>
    <row r="312" spans="3:5" ht="27.75" customHeight="1">
      <c r="E312" s="202"/>
    </row>
    <row r="313" spans="3:5" ht="27.75" customHeight="1">
      <c r="E313" s="202"/>
    </row>
    <row r="314" spans="3:5" ht="27.75" customHeight="1">
      <c r="E314" s="202"/>
    </row>
    <row r="315" spans="3:5" ht="27.75" customHeight="1">
      <c r="E315" s="202"/>
    </row>
    <row r="316" spans="3:5" ht="27.75" customHeight="1">
      <c r="E316" s="202"/>
    </row>
    <row r="317" spans="3:5" ht="27.75" customHeight="1">
      <c r="E317" s="202"/>
    </row>
    <row r="318" spans="3:5" ht="27.75" customHeight="1">
      <c r="E318" s="202"/>
    </row>
    <row r="319" spans="3:5" ht="27.75" customHeight="1">
      <c r="E319" s="202"/>
    </row>
    <row r="320" spans="3:5" ht="27.75" customHeight="1">
      <c r="E320" s="202"/>
    </row>
    <row r="321" spans="5:5" ht="27.75" customHeight="1">
      <c r="E321" s="202"/>
    </row>
    <row r="322" spans="5:5" ht="27.75" customHeight="1">
      <c r="E322" s="201"/>
    </row>
  </sheetData>
  <sheetProtection formatCells="0" formatRows="0" insertRows="0" insertHyperlinks="0" deleteColumns="0" deleteRows="0" selectLockedCells="1" sort="0" autoFilter="0" pivotTables="0"/>
  <autoFilter ref="A1:K302" xr:uid="{00000000-0009-0000-0000-000000000000}">
    <filterColumn colId="4" showButton="0"/>
    <filterColumn colId="5" showButton="0"/>
    <filterColumn colId="6" showButton="0"/>
  </autoFilter>
  <mergeCells count="3">
    <mergeCell ref="A275:K275"/>
    <mergeCell ref="B276:D276"/>
    <mergeCell ref="E276:I276"/>
  </mergeCells>
  <phoneticPr fontId="22"/>
  <printOptions horizontalCentered="1" gridLinesSet="0"/>
  <pageMargins left="0.39370078740157483" right="7.874015748031496E-2" top="0.39370078740157483" bottom="0.59055118110236227" header="0.11811023622047245" footer="7.874015748031496E-2"/>
  <pageSetup paperSize="9" scale="44" orientation="portrait" r:id="rId1"/>
  <headerFooter>
    <oddHeader xml:space="preserve">&amp;R&amp;"Meiryo UI,標準"&amp;20
&amp;"ＭＳ Ｐゴシック,標準"&amp;9
</oddHeader>
    <oddFooter xml:space="preserve">&amp;C&amp;"Meiryo UI,標準"&amp;15
&amp;P/&amp;N&amp;R&amp;"Meiryo UI,標準"&amp;15
</oddFooter>
    <firstHeader>&amp;R№99999</firstHeader>
    <firstFooter>&amp;C&amp;P&amp;R&amp;"游ゴシック Medium,標準"&amp;12（様式-イベ-17A）</firstFooter>
  </headerFooter>
  <rowBreaks count="3" manualBreakCount="3">
    <brk id="120" max="10" man="1"/>
    <brk id="182" max="10" man="1"/>
    <brk id="24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7C7D-4887-48C4-BF69-8D87B6A98DB7}">
  <sheetPr>
    <pageSetUpPr fitToPage="1"/>
  </sheetPr>
  <dimension ref="A1:KO301"/>
  <sheetViews>
    <sheetView showGridLines="0" showZeros="0" tabSelected="1" view="pageBreakPreview" zoomScaleNormal="100" zoomScaleSheetLayoutView="100" zoomScalePageLayoutView="70" workbookViewId="0">
      <selection activeCell="A14" sqref="A14"/>
    </sheetView>
  </sheetViews>
  <sheetFormatPr defaultColWidth="8.88671875" defaultRowHeight="27.75" customHeight="1"/>
  <cols>
    <col min="1" max="1" width="8.77734375" style="10" customWidth="1"/>
    <col min="2" max="2" width="16.77734375" style="10" customWidth="1"/>
    <col min="3" max="3" width="30.77734375" style="9" customWidth="1"/>
    <col min="4" max="4" width="60.77734375" style="9" customWidth="1"/>
    <col min="5" max="5" width="9.77734375" style="11" customWidth="1"/>
    <col min="6" max="6" width="5.77734375" style="12" customWidth="1"/>
    <col min="7" max="7" width="5.77734375" style="11" customWidth="1"/>
    <col min="8" max="8" width="5.77734375" style="12" customWidth="1"/>
    <col min="9" max="9" width="15.77734375" style="11" customWidth="1"/>
    <col min="10" max="10" width="18.77734375" style="13" customWidth="1"/>
    <col min="11" max="11" width="25.77734375" style="9" customWidth="1"/>
    <col min="12" max="12" width="8.88671875" style="1" customWidth="1"/>
    <col min="13" max="13" width="50.21875" style="1" customWidth="1"/>
    <col min="14" max="296" width="8.88671875" style="1" customWidth="1"/>
    <col min="297" max="301" width="8.88671875" style="2" customWidth="1"/>
    <col min="302" max="16384" width="8.88671875" style="2"/>
  </cols>
  <sheetData>
    <row r="1" spans="1:296" s="24" customFormat="1" ht="27.75" customHeight="1">
      <c r="A1" s="27"/>
      <c r="B1" s="14"/>
      <c r="C1" s="23" t="s">
        <v>0</v>
      </c>
      <c r="D1" s="23" t="s">
        <v>1</v>
      </c>
      <c r="E1" s="285" t="s">
        <v>2</v>
      </c>
      <c r="F1" s="286"/>
      <c r="G1" s="325" t="s">
        <v>781</v>
      </c>
      <c r="H1" s="324"/>
      <c r="I1" s="23" t="s">
        <v>3</v>
      </c>
      <c r="J1" s="23" t="s">
        <v>4</v>
      </c>
      <c r="K1" s="15" t="s">
        <v>5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</row>
    <row r="2" spans="1:296" ht="27.75" customHeight="1">
      <c r="A2" s="335" t="s">
        <v>862</v>
      </c>
      <c r="B2" s="336"/>
      <c r="C2" s="337"/>
      <c r="D2" s="337"/>
      <c r="E2" s="338"/>
      <c r="F2" s="339"/>
      <c r="G2" s="340"/>
      <c r="H2" s="372"/>
      <c r="I2" s="376"/>
      <c r="J2" s="373"/>
      <c r="K2" s="374"/>
    </row>
    <row r="3" spans="1:296" ht="27.75" customHeight="1">
      <c r="A3" s="29" t="s">
        <v>352</v>
      </c>
      <c r="B3" s="301" t="s">
        <v>164</v>
      </c>
      <c r="C3" s="31"/>
      <c r="D3" s="32"/>
      <c r="E3" s="312"/>
      <c r="F3" s="302" t="s">
        <v>6</v>
      </c>
      <c r="G3" s="36"/>
      <c r="H3" s="302" t="s">
        <v>6</v>
      </c>
      <c r="I3" s="36" t="s">
        <v>6</v>
      </c>
      <c r="J3" s="36" t="s">
        <v>6</v>
      </c>
      <c r="K3" s="302" t="s">
        <v>6</v>
      </c>
    </row>
    <row r="4" spans="1:296" ht="27.75" customHeight="1">
      <c r="A4" s="3"/>
      <c r="B4" s="303"/>
      <c r="C4" s="44" t="s">
        <v>165</v>
      </c>
      <c r="D4" s="45" t="s">
        <v>796</v>
      </c>
      <c r="E4" s="313">
        <v>58</v>
      </c>
      <c r="F4" s="349" t="s">
        <v>13</v>
      </c>
      <c r="G4" s="41">
        <v>1</v>
      </c>
      <c r="H4" s="349" t="s">
        <v>10</v>
      </c>
      <c r="I4" s="41"/>
      <c r="J4" s="41"/>
      <c r="K4" s="349"/>
    </row>
    <row r="5" spans="1:296" ht="27.75" customHeight="1">
      <c r="A5" s="188"/>
      <c r="B5" s="343"/>
      <c r="C5" s="190" t="s">
        <v>486</v>
      </c>
      <c r="D5" s="191"/>
      <c r="E5" s="367">
        <v>81</v>
      </c>
      <c r="F5" s="236" t="s">
        <v>70</v>
      </c>
      <c r="G5" s="8">
        <v>1</v>
      </c>
      <c r="H5" s="236" t="s">
        <v>10</v>
      </c>
      <c r="I5" s="399"/>
      <c r="J5" s="399"/>
      <c r="K5" s="236" t="s">
        <v>483</v>
      </c>
    </row>
    <row r="6" spans="1:296" ht="27.75" customHeight="1">
      <c r="A6" s="188"/>
      <c r="B6" s="343"/>
      <c r="C6" s="190" t="s">
        <v>791</v>
      </c>
      <c r="D6" s="191"/>
      <c r="E6" s="367">
        <v>21</v>
      </c>
      <c r="F6" s="236" t="s">
        <v>536</v>
      </c>
      <c r="G6" s="8">
        <v>1</v>
      </c>
      <c r="H6" s="236" t="s">
        <v>302</v>
      </c>
      <c r="I6" s="41"/>
      <c r="J6" s="41"/>
      <c r="K6" s="236" t="s">
        <v>811</v>
      </c>
    </row>
    <row r="7" spans="1:296" ht="27.75" customHeight="1">
      <c r="A7" s="188"/>
      <c r="B7" s="343"/>
      <c r="C7" s="190" t="s">
        <v>548</v>
      </c>
      <c r="D7" s="191"/>
      <c r="E7" s="367">
        <v>4</v>
      </c>
      <c r="F7" s="236" t="s">
        <v>330</v>
      </c>
      <c r="G7" s="8">
        <v>1</v>
      </c>
      <c r="H7" s="236" t="s">
        <v>302</v>
      </c>
      <c r="I7" s="399"/>
      <c r="J7" s="399"/>
      <c r="K7" s="236" t="s">
        <v>483</v>
      </c>
    </row>
    <row r="8" spans="1:296" ht="27.75" customHeight="1">
      <c r="A8" s="188"/>
      <c r="B8" s="343"/>
      <c r="C8" s="190" t="s">
        <v>310</v>
      </c>
      <c r="D8" s="191"/>
      <c r="E8" s="367">
        <v>8</v>
      </c>
      <c r="F8" s="236" t="s">
        <v>19</v>
      </c>
      <c r="G8" s="8">
        <v>1</v>
      </c>
      <c r="H8" s="236" t="s">
        <v>10</v>
      </c>
      <c r="I8" s="399"/>
      <c r="J8" s="399"/>
      <c r="K8" s="236" t="s">
        <v>483</v>
      </c>
    </row>
    <row r="9" spans="1:296" ht="27.75" customHeight="1">
      <c r="A9" s="29" t="s">
        <v>845</v>
      </c>
      <c r="B9" s="301" t="s">
        <v>166</v>
      </c>
      <c r="C9" s="31"/>
      <c r="D9" s="32"/>
      <c r="E9" s="312"/>
      <c r="F9" s="302" t="s">
        <v>6</v>
      </c>
      <c r="G9" s="36"/>
      <c r="H9" s="302" t="s">
        <v>6</v>
      </c>
      <c r="I9" s="36"/>
      <c r="J9" s="36"/>
      <c r="K9" s="302" t="s">
        <v>6</v>
      </c>
    </row>
    <row r="10" spans="1:296" ht="27.75" customHeight="1">
      <c r="A10" s="188"/>
      <c r="B10" s="343"/>
      <c r="C10" s="190" t="s">
        <v>319</v>
      </c>
      <c r="D10" s="191"/>
      <c r="E10" s="367">
        <v>4</v>
      </c>
      <c r="F10" s="309" t="s">
        <v>23</v>
      </c>
      <c r="G10" s="8">
        <v>1</v>
      </c>
      <c r="H10" s="236" t="s">
        <v>10</v>
      </c>
      <c r="I10" s="399"/>
      <c r="J10" s="399"/>
      <c r="K10" s="236" t="s">
        <v>483</v>
      </c>
    </row>
    <row r="11" spans="1:296" ht="27.75" customHeight="1">
      <c r="A11" s="188"/>
      <c r="B11" s="343"/>
      <c r="C11" s="190" t="s">
        <v>310</v>
      </c>
      <c r="D11" s="191"/>
      <c r="E11" s="367">
        <v>8</v>
      </c>
      <c r="F11" s="236" t="s">
        <v>19</v>
      </c>
      <c r="G11" s="8">
        <v>1</v>
      </c>
      <c r="H11" s="236" t="s">
        <v>10</v>
      </c>
      <c r="I11" s="399"/>
      <c r="J11" s="399"/>
      <c r="K11" s="236" t="s">
        <v>483</v>
      </c>
    </row>
    <row r="12" spans="1:296" ht="27.75" customHeight="1">
      <c r="A12" s="3"/>
      <c r="B12" s="303"/>
      <c r="C12" s="4" t="s">
        <v>318</v>
      </c>
      <c r="D12" s="45" t="s">
        <v>487</v>
      </c>
      <c r="E12" s="313">
        <v>4</v>
      </c>
      <c r="F12" s="349" t="s">
        <v>13</v>
      </c>
      <c r="G12" s="41">
        <v>1</v>
      </c>
      <c r="H12" s="349" t="s">
        <v>10</v>
      </c>
      <c r="I12" s="8"/>
      <c r="J12" s="41"/>
      <c r="K12" s="287"/>
    </row>
    <row r="13" spans="1:296" ht="27.75" customHeight="1">
      <c r="A13" s="29" t="s">
        <v>846</v>
      </c>
      <c r="B13" s="301" t="s">
        <v>484</v>
      </c>
      <c r="C13" s="31"/>
      <c r="D13" s="32"/>
      <c r="E13" s="312"/>
      <c r="F13" s="302" t="s">
        <v>6</v>
      </c>
      <c r="G13" s="36"/>
      <c r="H13" s="302" t="s">
        <v>6</v>
      </c>
      <c r="I13" s="36"/>
      <c r="J13" s="36"/>
      <c r="K13" s="302" t="s">
        <v>6</v>
      </c>
    </row>
    <row r="14" spans="1:296" ht="27.75" customHeight="1">
      <c r="A14" s="3"/>
      <c r="B14" s="342"/>
      <c r="C14" s="4" t="s">
        <v>168</v>
      </c>
      <c r="D14" s="5" t="s">
        <v>6</v>
      </c>
      <c r="E14" s="367"/>
      <c r="F14" s="287" t="s">
        <v>6</v>
      </c>
      <c r="G14" s="8"/>
      <c r="H14" s="287" t="s">
        <v>6</v>
      </c>
      <c r="I14" s="8"/>
      <c r="J14" s="8"/>
      <c r="K14" s="287" t="s">
        <v>6</v>
      </c>
    </row>
    <row r="15" spans="1:296" ht="27.75" customHeight="1">
      <c r="A15" s="29" t="s">
        <v>847</v>
      </c>
      <c r="B15" s="301" t="s">
        <v>169</v>
      </c>
      <c r="C15" s="31"/>
      <c r="D15" s="32"/>
      <c r="E15" s="312"/>
      <c r="F15" s="302" t="s">
        <v>6</v>
      </c>
      <c r="G15" s="36"/>
      <c r="H15" s="302" t="s">
        <v>6</v>
      </c>
      <c r="I15" s="36"/>
      <c r="J15" s="36"/>
      <c r="K15" s="302" t="s">
        <v>6</v>
      </c>
    </row>
    <row r="16" spans="1:296" ht="27.75" customHeight="1">
      <c r="A16" s="3"/>
      <c r="B16" s="342"/>
      <c r="C16" s="4" t="s">
        <v>168</v>
      </c>
      <c r="D16" s="5" t="s">
        <v>6</v>
      </c>
      <c r="E16" s="367"/>
      <c r="F16" s="287" t="s">
        <v>6</v>
      </c>
      <c r="G16" s="8"/>
      <c r="H16" s="287" t="s">
        <v>6</v>
      </c>
      <c r="I16" s="8"/>
      <c r="J16" s="8"/>
      <c r="K16" s="287" t="s">
        <v>6</v>
      </c>
    </row>
    <row r="17" spans="1:296" ht="27.75" customHeight="1">
      <c r="A17" s="29" t="s">
        <v>848</v>
      </c>
      <c r="B17" s="301" t="s">
        <v>170</v>
      </c>
      <c r="C17" s="31"/>
      <c r="D17" s="32"/>
      <c r="E17" s="312"/>
      <c r="F17" s="302" t="s">
        <v>6</v>
      </c>
      <c r="G17" s="36"/>
      <c r="H17" s="302" t="s">
        <v>6</v>
      </c>
      <c r="I17" s="36"/>
      <c r="J17" s="36"/>
      <c r="K17" s="302" t="s">
        <v>6</v>
      </c>
    </row>
    <row r="18" spans="1:296" ht="27.75" customHeight="1">
      <c r="A18" s="3"/>
      <c r="B18" s="342"/>
      <c r="C18" s="4" t="s">
        <v>171</v>
      </c>
      <c r="D18" s="5" t="s">
        <v>488</v>
      </c>
      <c r="E18" s="367">
        <v>12</v>
      </c>
      <c r="F18" s="287" t="s">
        <v>536</v>
      </c>
      <c r="G18" s="8">
        <v>1</v>
      </c>
      <c r="H18" s="287" t="s">
        <v>10</v>
      </c>
      <c r="I18" s="8"/>
      <c r="J18" s="8"/>
      <c r="K18" s="287"/>
    </row>
    <row r="19" spans="1:296" ht="27.75" customHeight="1">
      <c r="A19" s="29" t="s">
        <v>849</v>
      </c>
      <c r="B19" s="301" t="s">
        <v>172</v>
      </c>
      <c r="C19" s="31"/>
      <c r="D19" s="32"/>
      <c r="E19" s="312"/>
      <c r="F19" s="302" t="s">
        <v>6</v>
      </c>
      <c r="G19" s="36"/>
      <c r="H19" s="302" t="s">
        <v>6</v>
      </c>
      <c r="I19" s="36"/>
      <c r="J19" s="36"/>
      <c r="K19" s="302" t="s">
        <v>6</v>
      </c>
    </row>
    <row r="20" spans="1:296" ht="27.75" customHeight="1">
      <c r="A20" s="188"/>
      <c r="B20" s="343"/>
      <c r="C20" s="190" t="s">
        <v>485</v>
      </c>
      <c r="D20" s="191"/>
      <c r="E20" s="367">
        <v>8</v>
      </c>
      <c r="F20" s="236" t="s">
        <v>13</v>
      </c>
      <c r="G20" s="8">
        <v>1</v>
      </c>
      <c r="H20" s="236" t="s">
        <v>10</v>
      </c>
      <c r="I20" s="399"/>
      <c r="J20" s="399"/>
      <c r="K20" s="236" t="s">
        <v>483</v>
      </c>
    </row>
    <row r="21" spans="1:296" ht="27.75" customHeight="1">
      <c r="A21" s="29" t="s">
        <v>850</v>
      </c>
      <c r="B21" s="301" t="s">
        <v>173</v>
      </c>
      <c r="C21" s="31"/>
      <c r="D21" s="32"/>
      <c r="E21" s="312"/>
      <c r="F21" s="302" t="s">
        <v>6</v>
      </c>
      <c r="G21" s="36"/>
      <c r="H21" s="302" t="s">
        <v>6</v>
      </c>
      <c r="I21" s="36"/>
      <c r="J21" s="36"/>
      <c r="K21" s="302" t="s">
        <v>6</v>
      </c>
    </row>
    <row r="22" spans="1:296" s="117" customFormat="1" ht="27.75" customHeight="1">
      <c r="A22" s="188"/>
      <c r="B22" s="343"/>
      <c r="C22" s="274" t="s">
        <v>319</v>
      </c>
      <c r="D22" s="288"/>
      <c r="E22" s="316">
        <v>16</v>
      </c>
      <c r="F22" s="309" t="s">
        <v>23</v>
      </c>
      <c r="G22" s="255">
        <v>1</v>
      </c>
      <c r="H22" s="236" t="s">
        <v>10</v>
      </c>
      <c r="I22" s="399"/>
      <c r="J22" s="399"/>
      <c r="K22" s="236" t="s">
        <v>483</v>
      </c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  <c r="IW22" s="116"/>
      <c r="IX22" s="116"/>
      <c r="IY22" s="116"/>
      <c r="IZ22" s="116"/>
      <c r="JA22" s="116"/>
      <c r="JB22" s="116"/>
      <c r="JC22" s="116"/>
      <c r="JD22" s="116"/>
      <c r="JE22" s="116"/>
      <c r="JF22" s="116"/>
      <c r="JG22" s="116"/>
      <c r="JH22" s="116"/>
      <c r="JI22" s="116"/>
      <c r="JJ22" s="116"/>
      <c r="JK22" s="116"/>
      <c r="JL22" s="116"/>
      <c r="JM22" s="116"/>
      <c r="JN22" s="116"/>
      <c r="JO22" s="116"/>
      <c r="JP22" s="116"/>
      <c r="JQ22" s="116"/>
      <c r="JR22" s="116"/>
      <c r="JS22" s="116"/>
      <c r="JT22" s="116"/>
      <c r="JU22" s="116"/>
      <c r="JV22" s="116"/>
      <c r="JW22" s="116"/>
      <c r="JX22" s="116"/>
      <c r="JY22" s="116"/>
      <c r="JZ22" s="116"/>
      <c r="KA22" s="116"/>
      <c r="KB22" s="116"/>
      <c r="KC22" s="116"/>
      <c r="KD22" s="116"/>
      <c r="KE22" s="116"/>
      <c r="KF22" s="116"/>
      <c r="KG22" s="116"/>
      <c r="KH22" s="116"/>
      <c r="KI22" s="116"/>
      <c r="KJ22" s="116"/>
    </row>
    <row r="23" spans="1:296" s="117" customFormat="1" ht="27.75" customHeight="1">
      <c r="A23" s="188"/>
      <c r="B23" s="343"/>
      <c r="C23" s="274" t="s">
        <v>310</v>
      </c>
      <c r="D23" s="288"/>
      <c r="E23" s="316">
        <v>48</v>
      </c>
      <c r="F23" s="307" t="s">
        <v>19</v>
      </c>
      <c r="G23" s="255">
        <v>1</v>
      </c>
      <c r="H23" s="236" t="s">
        <v>10</v>
      </c>
      <c r="I23" s="399"/>
      <c r="J23" s="399"/>
      <c r="K23" s="236" t="s">
        <v>483</v>
      </c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  <c r="IW23" s="116"/>
      <c r="IX23" s="116"/>
      <c r="IY23" s="116"/>
      <c r="IZ23" s="116"/>
      <c r="JA23" s="116"/>
      <c r="JB23" s="116"/>
      <c r="JC23" s="116"/>
      <c r="JD23" s="116"/>
      <c r="JE23" s="116"/>
      <c r="JF23" s="116"/>
      <c r="JG23" s="116"/>
      <c r="JH23" s="116"/>
      <c r="JI23" s="116"/>
      <c r="JJ23" s="116"/>
      <c r="JK23" s="116"/>
      <c r="JL23" s="116"/>
      <c r="JM23" s="116"/>
      <c r="JN23" s="116"/>
      <c r="JO23" s="116"/>
      <c r="JP23" s="116"/>
      <c r="JQ23" s="116"/>
      <c r="JR23" s="116"/>
      <c r="JS23" s="116"/>
      <c r="JT23" s="116"/>
      <c r="JU23" s="116"/>
      <c r="JV23" s="116"/>
      <c r="JW23" s="116"/>
      <c r="JX23" s="116"/>
      <c r="JY23" s="116"/>
      <c r="JZ23" s="116"/>
      <c r="KA23" s="116"/>
      <c r="KB23" s="116"/>
      <c r="KC23" s="116"/>
      <c r="KD23" s="116"/>
      <c r="KE23" s="116"/>
      <c r="KF23" s="116"/>
      <c r="KG23" s="116"/>
      <c r="KH23" s="116"/>
      <c r="KI23" s="116"/>
      <c r="KJ23" s="116"/>
    </row>
    <row r="24" spans="1:296" s="117" customFormat="1" ht="27.75" customHeight="1">
      <c r="A24" s="43"/>
      <c r="B24" s="303"/>
      <c r="C24" s="245" t="s">
        <v>486</v>
      </c>
      <c r="D24" s="246"/>
      <c r="E24" s="367">
        <v>81</v>
      </c>
      <c r="F24" s="236" t="s">
        <v>70</v>
      </c>
      <c r="G24" s="8">
        <v>1</v>
      </c>
      <c r="H24" s="236" t="s">
        <v>10</v>
      </c>
      <c r="I24" s="399"/>
      <c r="J24" s="399"/>
      <c r="K24" s="236" t="s">
        <v>483</v>
      </c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  <c r="IW24" s="116"/>
      <c r="IX24" s="116"/>
      <c r="IY24" s="116"/>
      <c r="IZ24" s="116"/>
      <c r="JA24" s="116"/>
      <c r="JB24" s="116"/>
      <c r="JC24" s="116"/>
      <c r="JD24" s="116"/>
      <c r="JE24" s="116"/>
      <c r="JF24" s="116"/>
      <c r="JG24" s="116"/>
      <c r="JH24" s="116"/>
      <c r="JI24" s="116"/>
      <c r="JJ24" s="116"/>
      <c r="JK24" s="116"/>
      <c r="JL24" s="116"/>
      <c r="JM24" s="116"/>
      <c r="JN24" s="116"/>
      <c r="JO24" s="116"/>
      <c r="JP24" s="116"/>
      <c r="JQ24" s="116"/>
      <c r="JR24" s="116"/>
      <c r="JS24" s="116"/>
      <c r="JT24" s="116"/>
      <c r="JU24" s="116"/>
      <c r="JV24" s="116"/>
      <c r="JW24" s="116"/>
      <c r="JX24" s="116"/>
      <c r="JY24" s="116"/>
      <c r="JZ24" s="116"/>
      <c r="KA24" s="116"/>
      <c r="KB24" s="116"/>
      <c r="KC24" s="116"/>
      <c r="KD24" s="116"/>
      <c r="KE24" s="116"/>
      <c r="KF24" s="116"/>
      <c r="KG24" s="116"/>
      <c r="KH24" s="116"/>
      <c r="KI24" s="116"/>
      <c r="KJ24" s="116"/>
    </row>
    <row r="25" spans="1:296" s="117" customFormat="1" ht="27.75" customHeight="1">
      <c r="A25" s="29" t="s">
        <v>851</v>
      </c>
      <c r="B25" s="301" t="s">
        <v>174</v>
      </c>
      <c r="C25" s="256"/>
      <c r="D25" s="257"/>
      <c r="E25" s="355"/>
      <c r="F25" s="305" t="s">
        <v>6</v>
      </c>
      <c r="G25" s="261"/>
      <c r="H25" s="302" t="s">
        <v>6</v>
      </c>
      <c r="I25" s="36"/>
      <c r="J25" s="36"/>
      <c r="K25" s="302" t="s">
        <v>6</v>
      </c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  <c r="IW25" s="116"/>
      <c r="IX25" s="116"/>
      <c r="IY25" s="116"/>
      <c r="IZ25" s="116"/>
      <c r="JA25" s="116"/>
      <c r="JB25" s="116"/>
      <c r="JC25" s="116"/>
      <c r="JD25" s="116"/>
      <c r="JE25" s="116"/>
      <c r="JF25" s="116"/>
      <c r="JG25" s="116"/>
      <c r="JH25" s="116"/>
      <c r="JI25" s="116"/>
      <c r="JJ25" s="116"/>
      <c r="JK25" s="116"/>
      <c r="JL25" s="116"/>
      <c r="JM25" s="116"/>
      <c r="JN25" s="116"/>
      <c r="JO25" s="116"/>
      <c r="JP25" s="116"/>
      <c r="JQ25" s="116"/>
      <c r="JR25" s="116"/>
      <c r="JS25" s="116"/>
      <c r="JT25" s="116"/>
      <c r="JU25" s="116"/>
      <c r="JV25" s="116"/>
      <c r="JW25" s="116"/>
      <c r="JX25" s="116"/>
      <c r="JY25" s="116"/>
      <c r="JZ25" s="116"/>
      <c r="KA25" s="116"/>
      <c r="KB25" s="116"/>
      <c r="KC25" s="116"/>
      <c r="KD25" s="116"/>
      <c r="KE25" s="116"/>
      <c r="KF25" s="116"/>
      <c r="KG25" s="116"/>
      <c r="KH25" s="116"/>
      <c r="KI25" s="116"/>
      <c r="KJ25" s="116"/>
    </row>
    <row r="26" spans="1:296" s="1" customFormat="1" ht="27.75" customHeight="1">
      <c r="A26" s="43"/>
      <c r="B26" s="303"/>
      <c r="C26" s="254" t="s">
        <v>692</v>
      </c>
      <c r="D26" s="246" t="s">
        <v>449</v>
      </c>
      <c r="E26" s="350">
        <v>2</v>
      </c>
      <c r="F26" s="309" t="s">
        <v>23</v>
      </c>
      <c r="G26" s="250">
        <v>1</v>
      </c>
      <c r="H26" s="349" t="s">
        <v>10</v>
      </c>
      <c r="I26" s="41"/>
      <c r="J26" s="41"/>
      <c r="K26" s="349"/>
      <c r="L26" s="308"/>
      <c r="M26" s="308"/>
    </row>
    <row r="27" spans="1:296" s="117" customFormat="1" ht="27.75" customHeight="1">
      <c r="A27" s="188"/>
      <c r="B27" s="343"/>
      <c r="C27" s="274" t="s">
        <v>310</v>
      </c>
      <c r="D27" s="288"/>
      <c r="E27" s="316">
        <v>8</v>
      </c>
      <c r="F27" s="307" t="s">
        <v>19</v>
      </c>
      <c r="G27" s="255">
        <v>1</v>
      </c>
      <c r="H27" s="236" t="s">
        <v>10</v>
      </c>
      <c r="I27" s="399"/>
      <c r="J27" s="399"/>
      <c r="K27" s="236" t="s">
        <v>483</v>
      </c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  <c r="IW27" s="116"/>
      <c r="IX27" s="116"/>
      <c r="IY27" s="116"/>
      <c r="IZ27" s="116"/>
      <c r="JA27" s="116"/>
      <c r="JB27" s="116"/>
      <c r="JC27" s="116"/>
      <c r="JD27" s="116"/>
      <c r="JE27" s="116"/>
      <c r="JF27" s="116"/>
      <c r="JG27" s="116"/>
      <c r="JH27" s="116"/>
      <c r="JI27" s="116"/>
      <c r="JJ27" s="116"/>
      <c r="JK27" s="116"/>
      <c r="JL27" s="116"/>
      <c r="JM27" s="116"/>
      <c r="JN27" s="116"/>
      <c r="JO27" s="116"/>
      <c r="JP27" s="116"/>
      <c r="JQ27" s="116"/>
      <c r="JR27" s="116"/>
      <c r="JS27" s="116"/>
      <c r="JT27" s="116"/>
      <c r="JU27" s="116"/>
      <c r="JV27" s="116"/>
      <c r="JW27" s="116"/>
      <c r="JX27" s="116"/>
      <c r="JY27" s="116"/>
      <c r="JZ27" s="116"/>
      <c r="KA27" s="116"/>
      <c r="KB27" s="116"/>
      <c r="KC27" s="116"/>
      <c r="KD27" s="116"/>
      <c r="KE27" s="116"/>
      <c r="KF27" s="116"/>
      <c r="KG27" s="116"/>
      <c r="KH27" s="116"/>
      <c r="KI27" s="116"/>
      <c r="KJ27" s="116"/>
    </row>
    <row r="28" spans="1:296" s="117" customFormat="1" ht="27.75" customHeight="1">
      <c r="A28" s="29" t="s">
        <v>852</v>
      </c>
      <c r="B28" s="301" t="s">
        <v>175</v>
      </c>
      <c r="C28" s="31"/>
      <c r="D28" s="32"/>
      <c r="E28" s="312"/>
      <c r="F28" s="302" t="s">
        <v>6</v>
      </c>
      <c r="G28" s="36"/>
      <c r="H28" s="302" t="s">
        <v>6</v>
      </c>
      <c r="I28" s="36"/>
      <c r="J28" s="36"/>
      <c r="K28" s="302" t="s">
        <v>6</v>
      </c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  <c r="IW28" s="116"/>
      <c r="IX28" s="116"/>
      <c r="IY28" s="116"/>
      <c r="IZ28" s="116"/>
      <c r="JA28" s="116"/>
      <c r="JB28" s="116"/>
      <c r="JC28" s="116"/>
      <c r="JD28" s="116"/>
      <c r="JE28" s="116"/>
      <c r="JF28" s="116"/>
      <c r="JG28" s="116"/>
      <c r="JH28" s="116"/>
      <c r="JI28" s="116"/>
      <c r="JJ28" s="116"/>
      <c r="JK28" s="116"/>
      <c r="JL28" s="116"/>
      <c r="JM28" s="116"/>
      <c r="JN28" s="116"/>
      <c r="JO28" s="116"/>
      <c r="JP28" s="116"/>
      <c r="JQ28" s="116"/>
      <c r="JR28" s="116"/>
      <c r="JS28" s="116"/>
      <c r="JT28" s="116"/>
      <c r="JU28" s="116"/>
      <c r="JV28" s="116"/>
      <c r="JW28" s="116"/>
      <c r="JX28" s="116"/>
      <c r="JY28" s="116"/>
      <c r="JZ28" s="116"/>
      <c r="KA28" s="116"/>
      <c r="KB28" s="116"/>
      <c r="KC28" s="116"/>
      <c r="KD28" s="116"/>
      <c r="KE28" s="116"/>
      <c r="KF28" s="116"/>
      <c r="KG28" s="116"/>
      <c r="KH28" s="116"/>
      <c r="KI28" s="116"/>
      <c r="KJ28" s="116"/>
    </row>
    <row r="29" spans="1:296" s="117" customFormat="1" ht="27.75" customHeight="1">
      <c r="A29" s="188"/>
      <c r="B29" s="343"/>
      <c r="C29" s="190" t="s">
        <v>319</v>
      </c>
      <c r="D29" s="191"/>
      <c r="E29" s="367">
        <v>1</v>
      </c>
      <c r="F29" s="309" t="s">
        <v>23</v>
      </c>
      <c r="G29" s="8">
        <v>1</v>
      </c>
      <c r="H29" s="236" t="s">
        <v>10</v>
      </c>
      <c r="I29" s="399"/>
      <c r="J29" s="399"/>
      <c r="K29" s="236" t="s">
        <v>483</v>
      </c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  <c r="IW29" s="116"/>
      <c r="IX29" s="116"/>
      <c r="IY29" s="116"/>
      <c r="IZ29" s="116"/>
      <c r="JA29" s="116"/>
      <c r="JB29" s="116"/>
      <c r="JC29" s="116"/>
      <c r="JD29" s="116"/>
      <c r="JE29" s="116"/>
      <c r="JF29" s="116"/>
      <c r="JG29" s="116"/>
      <c r="JH29" s="116"/>
      <c r="JI29" s="116"/>
      <c r="JJ29" s="116"/>
      <c r="JK29" s="116"/>
      <c r="JL29" s="116"/>
      <c r="JM29" s="116"/>
      <c r="JN29" s="116"/>
      <c r="JO29" s="116"/>
      <c r="JP29" s="116"/>
      <c r="JQ29" s="116"/>
      <c r="JR29" s="116"/>
      <c r="JS29" s="116"/>
      <c r="JT29" s="116"/>
      <c r="JU29" s="116"/>
      <c r="JV29" s="116"/>
      <c r="JW29" s="116"/>
      <c r="JX29" s="116"/>
      <c r="JY29" s="116"/>
      <c r="JZ29" s="116"/>
      <c r="KA29" s="116"/>
      <c r="KB29" s="116"/>
      <c r="KC29" s="116"/>
      <c r="KD29" s="116"/>
      <c r="KE29" s="116"/>
      <c r="KF29" s="116"/>
      <c r="KG29" s="116"/>
      <c r="KH29" s="116"/>
      <c r="KI29" s="116"/>
      <c r="KJ29" s="116"/>
    </row>
    <row r="30" spans="1:296" ht="27.75" customHeight="1">
      <c r="A30" s="188"/>
      <c r="B30" s="343"/>
      <c r="C30" s="190" t="s">
        <v>310</v>
      </c>
      <c r="D30" s="191"/>
      <c r="E30" s="367">
        <v>3</v>
      </c>
      <c r="F30" s="236" t="s">
        <v>19</v>
      </c>
      <c r="G30" s="8">
        <v>1</v>
      </c>
      <c r="H30" s="236" t="s">
        <v>10</v>
      </c>
      <c r="I30" s="399"/>
      <c r="J30" s="399"/>
      <c r="K30" s="236" t="s">
        <v>483</v>
      </c>
    </row>
    <row r="31" spans="1:296" ht="27.75" customHeight="1">
      <c r="A31" s="29" t="s">
        <v>853</v>
      </c>
      <c r="B31" s="301" t="s">
        <v>176</v>
      </c>
      <c r="C31" s="31"/>
      <c r="D31" s="32"/>
      <c r="E31" s="312"/>
      <c r="F31" s="302" t="s">
        <v>6</v>
      </c>
      <c r="G31" s="36"/>
      <c r="H31" s="302" t="s">
        <v>6</v>
      </c>
      <c r="I31" s="36"/>
      <c r="J31" s="36"/>
      <c r="K31" s="302" t="s">
        <v>6</v>
      </c>
    </row>
    <row r="32" spans="1:296" ht="27.75" customHeight="1">
      <c r="A32" s="188"/>
      <c r="B32" s="343"/>
      <c r="C32" s="190" t="s">
        <v>310</v>
      </c>
      <c r="D32" s="191"/>
      <c r="E32" s="367">
        <v>5</v>
      </c>
      <c r="F32" s="236" t="s">
        <v>19</v>
      </c>
      <c r="G32" s="8">
        <v>1</v>
      </c>
      <c r="H32" s="236" t="s">
        <v>10</v>
      </c>
      <c r="I32" s="399"/>
      <c r="J32" s="399"/>
      <c r="K32" s="236" t="s">
        <v>483</v>
      </c>
    </row>
    <row r="33" spans="1:301" ht="27.75" customHeight="1">
      <c r="A33" s="29" t="s">
        <v>854</v>
      </c>
      <c r="B33" s="301" t="s">
        <v>177</v>
      </c>
      <c r="C33" s="31"/>
      <c r="D33" s="32"/>
      <c r="E33" s="312"/>
      <c r="F33" s="302" t="s">
        <v>6</v>
      </c>
      <c r="G33" s="36"/>
      <c r="H33" s="302" t="s">
        <v>6</v>
      </c>
      <c r="I33" s="36"/>
      <c r="J33" s="36"/>
      <c r="K33" s="302" t="s">
        <v>6</v>
      </c>
    </row>
    <row r="34" spans="1:301" ht="27.75" customHeight="1">
      <c r="A34" s="188"/>
      <c r="B34" s="343"/>
      <c r="C34" s="190" t="s">
        <v>319</v>
      </c>
      <c r="D34" s="191"/>
      <c r="E34" s="367">
        <v>4</v>
      </c>
      <c r="F34" s="309" t="s">
        <v>23</v>
      </c>
      <c r="G34" s="8">
        <v>1</v>
      </c>
      <c r="H34" s="236" t="s">
        <v>10</v>
      </c>
      <c r="I34" s="399"/>
      <c r="J34" s="399"/>
      <c r="K34" s="236" t="s">
        <v>483</v>
      </c>
    </row>
    <row r="35" spans="1:301" ht="27.75" customHeight="1">
      <c r="A35" s="188"/>
      <c r="B35" s="343"/>
      <c r="C35" s="190" t="s">
        <v>310</v>
      </c>
      <c r="D35" s="191"/>
      <c r="E35" s="367">
        <v>12</v>
      </c>
      <c r="F35" s="236" t="s">
        <v>19</v>
      </c>
      <c r="G35" s="8">
        <v>1</v>
      </c>
      <c r="H35" s="236" t="s">
        <v>10</v>
      </c>
      <c r="I35" s="399"/>
      <c r="J35" s="399"/>
      <c r="K35" s="236" t="s">
        <v>483</v>
      </c>
    </row>
    <row r="36" spans="1:301" ht="27.75" customHeight="1">
      <c r="A36" s="29" t="s">
        <v>359</v>
      </c>
      <c r="B36" s="301" t="s">
        <v>497</v>
      </c>
      <c r="C36" s="31"/>
      <c r="D36" s="32"/>
      <c r="E36" s="312"/>
      <c r="F36" s="302" t="s">
        <v>6</v>
      </c>
      <c r="G36" s="36"/>
      <c r="H36" s="302" t="s">
        <v>6</v>
      </c>
      <c r="I36" s="36"/>
      <c r="J36" s="36"/>
      <c r="K36" s="302" t="s">
        <v>6</v>
      </c>
    </row>
    <row r="37" spans="1:301" ht="27.75" customHeight="1">
      <c r="A37" s="188"/>
      <c r="B37" s="343"/>
      <c r="C37" s="190" t="s">
        <v>485</v>
      </c>
      <c r="D37" s="191"/>
      <c r="E37" s="367">
        <v>29</v>
      </c>
      <c r="F37" s="236" t="s">
        <v>13</v>
      </c>
      <c r="G37" s="8">
        <v>1</v>
      </c>
      <c r="H37" s="236" t="s">
        <v>10</v>
      </c>
      <c r="I37" s="399"/>
      <c r="J37" s="399"/>
      <c r="K37" s="236" t="s">
        <v>483</v>
      </c>
    </row>
    <row r="38" spans="1:301" ht="27.75" customHeight="1">
      <c r="A38" s="188"/>
      <c r="B38" s="343"/>
      <c r="C38" s="190" t="s">
        <v>486</v>
      </c>
      <c r="D38" s="191"/>
      <c r="E38" s="367">
        <v>714</v>
      </c>
      <c r="F38" s="236" t="s">
        <v>70</v>
      </c>
      <c r="G38" s="8">
        <v>1</v>
      </c>
      <c r="H38" s="236" t="s">
        <v>10</v>
      </c>
      <c r="I38" s="399"/>
      <c r="J38" s="399"/>
      <c r="K38" s="236" t="s">
        <v>483</v>
      </c>
    </row>
    <row r="39" spans="1:301" ht="27.75" customHeight="1">
      <c r="A39" s="188"/>
      <c r="B39" s="343"/>
      <c r="C39" s="190" t="s">
        <v>318</v>
      </c>
      <c r="D39" s="191" t="s">
        <v>487</v>
      </c>
      <c r="E39" s="367">
        <v>10</v>
      </c>
      <c r="F39" s="236" t="s">
        <v>13</v>
      </c>
      <c r="G39" s="8">
        <v>1</v>
      </c>
      <c r="H39" s="236" t="s">
        <v>10</v>
      </c>
      <c r="I39" s="8"/>
      <c r="J39" s="8"/>
      <c r="K39" s="236" t="s">
        <v>320</v>
      </c>
    </row>
    <row r="40" spans="1:301" s="117" customFormat="1" ht="27.75" customHeight="1">
      <c r="A40" s="43"/>
      <c r="B40" s="303"/>
      <c r="C40" s="44" t="s">
        <v>321</v>
      </c>
      <c r="D40" s="45" t="s">
        <v>489</v>
      </c>
      <c r="E40" s="313">
        <v>2</v>
      </c>
      <c r="F40" s="349" t="s">
        <v>23</v>
      </c>
      <c r="G40" s="41">
        <v>1</v>
      </c>
      <c r="H40" s="349" t="s">
        <v>10</v>
      </c>
      <c r="I40" s="41"/>
      <c r="J40" s="41"/>
      <c r="K40" s="349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6"/>
      <c r="IP40" s="116"/>
      <c r="IQ40" s="116"/>
      <c r="IR40" s="116"/>
      <c r="IS40" s="116"/>
      <c r="IT40" s="116"/>
      <c r="IU40" s="116"/>
      <c r="IV40" s="116"/>
      <c r="IW40" s="116"/>
      <c r="IX40" s="116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</row>
    <row r="41" spans="1:301" s="117" customFormat="1" ht="27.75" customHeight="1">
      <c r="A41" s="43"/>
      <c r="B41" s="303"/>
      <c r="C41" s="44" t="s">
        <v>322</v>
      </c>
      <c r="D41" s="45" t="s">
        <v>323</v>
      </c>
      <c r="E41" s="313">
        <v>1</v>
      </c>
      <c r="F41" s="349" t="s">
        <v>308</v>
      </c>
      <c r="G41" s="41">
        <v>1</v>
      </c>
      <c r="H41" s="349" t="s">
        <v>10</v>
      </c>
      <c r="I41" s="41"/>
      <c r="J41" s="41"/>
      <c r="K41" s="349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  <c r="IW41" s="116"/>
      <c r="IX41" s="116"/>
      <c r="IY41" s="116"/>
      <c r="IZ41" s="116"/>
      <c r="JA41" s="116"/>
      <c r="JB41" s="116"/>
      <c r="JC41" s="116"/>
      <c r="JD41" s="116"/>
      <c r="JE41" s="116"/>
      <c r="JF41" s="116"/>
      <c r="JG41" s="116"/>
      <c r="JH41" s="116"/>
      <c r="JI41" s="116"/>
      <c r="JJ41" s="116"/>
      <c r="JK41" s="116"/>
      <c r="JL41" s="116"/>
      <c r="JM41" s="116"/>
      <c r="JN41" s="116"/>
      <c r="JO41" s="116"/>
      <c r="JP41" s="116"/>
      <c r="JQ41" s="116"/>
      <c r="JR41" s="116"/>
      <c r="JS41" s="116"/>
      <c r="JT41" s="116"/>
      <c r="JU41" s="116"/>
      <c r="JV41" s="116"/>
      <c r="JW41" s="116"/>
      <c r="JX41" s="116"/>
      <c r="JY41" s="116"/>
      <c r="JZ41" s="116"/>
      <c r="KA41" s="116"/>
      <c r="KB41" s="116"/>
      <c r="KC41" s="116"/>
      <c r="KD41" s="116"/>
      <c r="KE41" s="116"/>
      <c r="KF41" s="116"/>
      <c r="KG41" s="116"/>
      <c r="KH41" s="116"/>
      <c r="KI41" s="116"/>
      <c r="KJ41" s="116"/>
    </row>
    <row r="42" spans="1:301" s="1" customFormat="1" ht="27.75" customHeight="1">
      <c r="A42" s="43"/>
      <c r="B42" s="303"/>
      <c r="C42" s="44" t="s">
        <v>324</v>
      </c>
      <c r="D42" s="45" t="s">
        <v>325</v>
      </c>
      <c r="E42" s="313">
        <v>1</v>
      </c>
      <c r="F42" s="349" t="s">
        <v>13</v>
      </c>
      <c r="G42" s="41">
        <v>1</v>
      </c>
      <c r="H42" s="349" t="s">
        <v>10</v>
      </c>
      <c r="I42" s="41"/>
      <c r="J42" s="41"/>
      <c r="K42" s="349"/>
      <c r="KK42" s="2"/>
      <c r="KL42" s="2"/>
      <c r="KM42" s="2"/>
      <c r="KN42" s="2"/>
      <c r="KO42" s="2"/>
    </row>
    <row r="43" spans="1:301" s="1" customFormat="1" ht="27.75" customHeight="1">
      <c r="A43" s="43"/>
      <c r="B43" s="303"/>
      <c r="C43" s="4" t="s">
        <v>453</v>
      </c>
      <c r="D43" s="45" t="s">
        <v>490</v>
      </c>
      <c r="E43" s="313">
        <v>5</v>
      </c>
      <c r="F43" s="349" t="s">
        <v>248</v>
      </c>
      <c r="G43" s="41">
        <v>1</v>
      </c>
      <c r="H43" s="349" t="s">
        <v>10</v>
      </c>
      <c r="I43" s="41"/>
      <c r="J43" s="41"/>
      <c r="K43" s="349"/>
      <c r="KK43" s="2"/>
      <c r="KL43" s="2"/>
      <c r="KM43" s="2"/>
      <c r="KN43" s="2"/>
      <c r="KO43" s="2"/>
    </row>
    <row r="44" spans="1:301" s="1" customFormat="1" ht="27.75" customHeight="1">
      <c r="A44" s="29" t="s">
        <v>178</v>
      </c>
      <c r="B44" s="301" t="s">
        <v>179</v>
      </c>
      <c r="C44" s="31"/>
      <c r="D44" s="32"/>
      <c r="E44" s="312"/>
      <c r="F44" s="302" t="s">
        <v>6</v>
      </c>
      <c r="G44" s="36"/>
      <c r="H44" s="302" t="s">
        <v>6</v>
      </c>
      <c r="I44" s="36"/>
      <c r="J44" s="36"/>
      <c r="K44" s="302" t="s">
        <v>6</v>
      </c>
      <c r="L44" s="116"/>
      <c r="M44" s="116"/>
      <c r="KK44" s="2"/>
      <c r="KL44" s="2"/>
      <c r="KM44" s="2"/>
      <c r="KN44" s="2"/>
      <c r="KO44" s="2"/>
    </row>
    <row r="45" spans="1:301" s="1" customFormat="1" ht="27.75" customHeight="1">
      <c r="A45" s="188"/>
      <c r="B45" s="343"/>
      <c r="C45" s="190" t="s">
        <v>319</v>
      </c>
      <c r="D45" s="191"/>
      <c r="E45" s="367">
        <v>7</v>
      </c>
      <c r="F45" s="309" t="s">
        <v>23</v>
      </c>
      <c r="G45" s="8">
        <v>1</v>
      </c>
      <c r="H45" s="236" t="s">
        <v>10</v>
      </c>
      <c r="I45" s="399"/>
      <c r="J45" s="399"/>
      <c r="K45" s="236" t="s">
        <v>483</v>
      </c>
      <c r="L45" s="116"/>
      <c r="M45" s="116"/>
      <c r="KK45" s="2"/>
      <c r="KL45" s="2"/>
      <c r="KM45" s="2"/>
      <c r="KN45" s="2"/>
      <c r="KO45" s="2"/>
    </row>
    <row r="46" spans="1:301" s="1" customFormat="1" ht="27.75" customHeight="1">
      <c r="A46" s="188"/>
      <c r="B46" s="343"/>
      <c r="C46" s="190" t="s">
        <v>310</v>
      </c>
      <c r="D46" s="191"/>
      <c r="E46" s="367">
        <v>18</v>
      </c>
      <c r="F46" s="236" t="s">
        <v>19</v>
      </c>
      <c r="G46" s="8">
        <v>1</v>
      </c>
      <c r="H46" s="236" t="s">
        <v>10</v>
      </c>
      <c r="I46" s="399"/>
      <c r="J46" s="399"/>
      <c r="K46" s="236" t="s">
        <v>483</v>
      </c>
      <c r="L46" s="116"/>
      <c r="M46" s="116"/>
      <c r="KK46" s="2"/>
      <c r="KL46" s="2"/>
      <c r="KM46" s="2"/>
      <c r="KN46" s="2"/>
      <c r="KO46" s="2"/>
    </row>
    <row r="47" spans="1:301" s="1" customFormat="1" ht="27.75" customHeight="1">
      <c r="A47" s="188"/>
      <c r="B47" s="343"/>
      <c r="C47" s="190" t="s">
        <v>639</v>
      </c>
      <c r="D47" s="191"/>
      <c r="E47" s="367">
        <v>2</v>
      </c>
      <c r="F47" s="349" t="s">
        <v>330</v>
      </c>
      <c r="G47" s="8">
        <v>1</v>
      </c>
      <c r="H47" s="236" t="s">
        <v>10</v>
      </c>
      <c r="I47" s="399"/>
      <c r="J47" s="399"/>
      <c r="K47" s="236" t="s">
        <v>483</v>
      </c>
      <c r="KK47" s="2"/>
      <c r="KL47" s="2"/>
      <c r="KM47" s="2"/>
      <c r="KN47" s="2"/>
      <c r="KO47" s="2"/>
    </row>
    <row r="48" spans="1:301" s="1" customFormat="1" ht="27.75" customHeight="1">
      <c r="A48" s="188"/>
      <c r="B48" s="343"/>
      <c r="C48" s="190" t="s">
        <v>491</v>
      </c>
      <c r="D48" s="191"/>
      <c r="E48" s="367">
        <v>1</v>
      </c>
      <c r="F48" s="236" t="s">
        <v>23</v>
      </c>
      <c r="G48" s="8">
        <v>1</v>
      </c>
      <c r="H48" s="236" t="s">
        <v>10</v>
      </c>
      <c r="I48" s="399"/>
      <c r="J48" s="399"/>
      <c r="K48" s="236" t="s">
        <v>483</v>
      </c>
      <c r="KK48" s="2"/>
      <c r="KL48" s="2"/>
      <c r="KM48" s="2"/>
      <c r="KN48" s="2"/>
      <c r="KO48" s="2"/>
    </row>
    <row r="49" spans="1:301" s="1" customFormat="1" ht="27.75" customHeight="1">
      <c r="A49" s="188"/>
      <c r="B49" s="343"/>
      <c r="C49" s="190" t="s">
        <v>492</v>
      </c>
      <c r="D49" s="191"/>
      <c r="E49" s="367">
        <v>1</v>
      </c>
      <c r="F49" s="236" t="s">
        <v>23</v>
      </c>
      <c r="G49" s="8">
        <v>1</v>
      </c>
      <c r="H49" s="236" t="s">
        <v>10</v>
      </c>
      <c r="I49" s="399"/>
      <c r="J49" s="399"/>
      <c r="K49" s="236" t="s">
        <v>483</v>
      </c>
      <c r="KK49" s="2"/>
      <c r="KL49" s="2"/>
      <c r="KM49" s="2"/>
      <c r="KN49" s="2"/>
      <c r="KO49" s="2"/>
    </row>
    <row r="50" spans="1:301" s="1" customFormat="1" ht="27.75" customHeight="1">
      <c r="A50" s="3"/>
      <c r="B50" s="342"/>
      <c r="C50" s="4" t="s">
        <v>326</v>
      </c>
      <c r="D50" s="291" t="s">
        <v>476</v>
      </c>
      <c r="E50" s="367">
        <v>3</v>
      </c>
      <c r="F50" s="287" t="s">
        <v>19</v>
      </c>
      <c r="G50" s="8">
        <v>1</v>
      </c>
      <c r="H50" s="287" t="s">
        <v>10</v>
      </c>
      <c r="I50" s="367"/>
      <c r="J50" s="8"/>
      <c r="K50" s="287"/>
      <c r="KK50" s="2"/>
      <c r="KL50" s="2"/>
      <c r="KM50" s="2"/>
      <c r="KN50" s="2"/>
      <c r="KO50" s="2"/>
    </row>
    <row r="51" spans="1:301" s="1" customFormat="1" ht="27.75" customHeight="1">
      <c r="A51" s="3"/>
      <c r="B51" s="342"/>
      <c r="C51" s="4" t="s">
        <v>29</v>
      </c>
      <c r="D51" s="251" t="s">
        <v>831</v>
      </c>
      <c r="E51" s="367">
        <v>5</v>
      </c>
      <c r="F51" s="287" t="s">
        <v>23</v>
      </c>
      <c r="G51" s="8">
        <v>1</v>
      </c>
      <c r="H51" s="287" t="s">
        <v>10</v>
      </c>
      <c r="I51" s="8"/>
      <c r="J51" s="8"/>
      <c r="K51" s="287"/>
      <c r="KK51" s="2"/>
      <c r="KL51" s="2"/>
      <c r="KM51" s="2"/>
      <c r="KN51" s="2"/>
      <c r="KO51" s="2"/>
    </row>
    <row r="52" spans="1:301" s="1" customFormat="1" ht="27.75" customHeight="1">
      <c r="A52" s="3"/>
      <c r="B52" s="342"/>
      <c r="C52" s="4" t="s">
        <v>493</v>
      </c>
      <c r="D52" s="5" t="s">
        <v>495</v>
      </c>
      <c r="E52" s="367">
        <v>1</v>
      </c>
      <c r="F52" s="287" t="s">
        <v>23</v>
      </c>
      <c r="G52" s="8">
        <v>1</v>
      </c>
      <c r="H52" s="287" t="s">
        <v>10</v>
      </c>
      <c r="I52" s="8"/>
      <c r="J52" s="8"/>
      <c r="K52" s="287"/>
      <c r="KK52" s="2"/>
      <c r="KL52" s="2"/>
      <c r="KM52" s="2"/>
      <c r="KN52" s="2"/>
      <c r="KO52" s="2"/>
    </row>
    <row r="53" spans="1:301" s="1" customFormat="1" ht="27.75" customHeight="1">
      <c r="A53" s="3"/>
      <c r="B53" s="342"/>
      <c r="C53" s="4" t="s">
        <v>494</v>
      </c>
      <c r="D53" s="5" t="s">
        <v>31</v>
      </c>
      <c r="E53" s="367">
        <v>1</v>
      </c>
      <c r="F53" s="287" t="s">
        <v>23</v>
      </c>
      <c r="G53" s="8">
        <v>1</v>
      </c>
      <c r="H53" s="287" t="s">
        <v>10</v>
      </c>
      <c r="I53" s="367"/>
      <c r="J53" s="8"/>
      <c r="K53" s="287"/>
      <c r="L53" s="308"/>
      <c r="M53" s="308"/>
    </row>
    <row r="54" spans="1:301" s="1" customFormat="1" ht="27.75" customHeight="1">
      <c r="A54" s="188"/>
      <c r="B54" s="343"/>
      <c r="C54" s="190" t="s">
        <v>33</v>
      </c>
      <c r="D54" s="191" t="s">
        <v>34</v>
      </c>
      <c r="E54" s="367">
        <v>1</v>
      </c>
      <c r="F54" s="236" t="s">
        <v>23</v>
      </c>
      <c r="G54" s="8">
        <v>1</v>
      </c>
      <c r="H54" s="236" t="s">
        <v>10</v>
      </c>
      <c r="I54" s="367"/>
      <c r="J54" s="8"/>
      <c r="K54" s="236"/>
      <c r="KK54" s="2"/>
      <c r="KL54" s="2"/>
      <c r="KM54" s="2"/>
      <c r="KN54" s="2"/>
      <c r="KO54" s="2"/>
    </row>
    <row r="55" spans="1:301" s="1" customFormat="1" ht="27.75" customHeight="1">
      <c r="A55" s="3"/>
      <c r="B55" s="342"/>
      <c r="C55" s="4" t="s">
        <v>32</v>
      </c>
      <c r="D55" s="5"/>
      <c r="E55" s="367">
        <v>2</v>
      </c>
      <c r="F55" s="287" t="s">
        <v>23</v>
      </c>
      <c r="G55" s="8">
        <v>1</v>
      </c>
      <c r="H55" s="287" t="s">
        <v>10</v>
      </c>
      <c r="I55" s="367"/>
      <c r="J55" s="8"/>
      <c r="K55" s="287"/>
      <c r="KK55" s="2"/>
      <c r="KL55" s="2"/>
      <c r="KM55" s="2"/>
      <c r="KN55" s="2"/>
      <c r="KO55" s="2"/>
    </row>
    <row r="56" spans="1:301" s="1" customFormat="1" ht="27.75" customHeight="1">
      <c r="A56" s="29" t="s">
        <v>498</v>
      </c>
      <c r="B56" s="301" t="s">
        <v>499</v>
      </c>
      <c r="C56" s="31"/>
      <c r="D56" s="32"/>
      <c r="E56" s="312"/>
      <c r="F56" s="302" t="s">
        <v>6</v>
      </c>
      <c r="G56" s="36"/>
      <c r="H56" s="302" t="s">
        <v>6</v>
      </c>
      <c r="I56" s="36"/>
      <c r="J56" s="36"/>
      <c r="K56" s="302" t="s">
        <v>6</v>
      </c>
      <c r="KK56" s="2"/>
      <c r="KL56" s="2"/>
      <c r="KM56" s="2"/>
      <c r="KN56" s="2"/>
      <c r="KO56" s="2"/>
    </row>
    <row r="57" spans="1:301" s="1" customFormat="1" ht="27.75" customHeight="1">
      <c r="A57" s="3"/>
      <c r="B57" s="342"/>
      <c r="C57" s="4" t="s">
        <v>186</v>
      </c>
      <c r="D57" s="251" t="s">
        <v>807</v>
      </c>
      <c r="E57" s="316">
        <v>71</v>
      </c>
      <c r="F57" s="362" t="s">
        <v>19</v>
      </c>
      <c r="G57" s="255">
        <v>1</v>
      </c>
      <c r="H57" s="287" t="s">
        <v>10</v>
      </c>
      <c r="I57" s="8"/>
      <c r="J57" s="8"/>
      <c r="K57" s="287"/>
      <c r="KK57" s="2"/>
      <c r="KL57" s="2"/>
      <c r="KM57" s="2"/>
      <c r="KN57" s="2"/>
      <c r="KO57" s="2"/>
    </row>
    <row r="58" spans="1:301" s="1" customFormat="1" ht="27.75" customHeight="1">
      <c r="A58" s="3"/>
      <c r="B58" s="342"/>
      <c r="C58" s="254" t="s">
        <v>20</v>
      </c>
      <c r="D58" s="251" t="s">
        <v>187</v>
      </c>
      <c r="E58" s="316">
        <v>213</v>
      </c>
      <c r="F58" s="362" t="s">
        <v>19</v>
      </c>
      <c r="G58" s="255">
        <v>1</v>
      </c>
      <c r="H58" s="287" t="s">
        <v>10</v>
      </c>
      <c r="I58" s="367"/>
      <c r="J58" s="8"/>
      <c r="K58" s="287"/>
      <c r="KK58" s="2"/>
      <c r="KL58" s="2"/>
      <c r="KM58" s="2"/>
      <c r="KN58" s="2"/>
      <c r="KO58" s="2"/>
    </row>
    <row r="59" spans="1:301" s="1" customFormat="1" ht="27.75" customHeight="1">
      <c r="A59" s="3"/>
      <c r="B59" s="342"/>
      <c r="C59" s="4" t="s">
        <v>67</v>
      </c>
      <c r="D59" s="45" t="s">
        <v>496</v>
      </c>
      <c r="E59" s="367">
        <v>24</v>
      </c>
      <c r="F59" s="236" t="s">
        <v>19</v>
      </c>
      <c r="G59" s="8">
        <v>1</v>
      </c>
      <c r="H59" s="287" t="s">
        <v>10</v>
      </c>
      <c r="I59" s="367"/>
      <c r="J59" s="41"/>
      <c r="K59" s="287"/>
      <c r="KK59" s="2"/>
      <c r="KL59" s="2"/>
      <c r="KM59" s="2"/>
      <c r="KN59" s="2"/>
      <c r="KO59" s="2"/>
    </row>
    <row r="60" spans="1:301" s="1" customFormat="1" ht="27.75" customHeight="1">
      <c r="A60" s="3"/>
      <c r="B60" s="342"/>
      <c r="C60" s="254" t="s">
        <v>671</v>
      </c>
      <c r="D60" s="251" t="s">
        <v>794</v>
      </c>
      <c r="E60" s="316">
        <v>194</v>
      </c>
      <c r="F60" s="362" t="s">
        <v>13</v>
      </c>
      <c r="G60" s="255">
        <v>1</v>
      </c>
      <c r="H60" s="287" t="s">
        <v>10</v>
      </c>
      <c r="I60" s="367"/>
      <c r="J60" s="8"/>
      <c r="K60" s="287"/>
      <c r="KK60" s="2"/>
      <c r="KL60" s="2"/>
      <c r="KM60" s="2"/>
      <c r="KN60" s="2"/>
      <c r="KO60" s="2"/>
    </row>
    <row r="61" spans="1:301" s="1" customFormat="1" ht="27.75" customHeight="1">
      <c r="A61" s="3"/>
      <c r="B61" s="342"/>
      <c r="C61" s="254" t="s">
        <v>793</v>
      </c>
      <c r="D61" s="251" t="s">
        <v>795</v>
      </c>
      <c r="E61" s="316">
        <v>16</v>
      </c>
      <c r="F61" s="362" t="s">
        <v>13</v>
      </c>
      <c r="G61" s="255">
        <v>1</v>
      </c>
      <c r="H61" s="287" t="s">
        <v>10</v>
      </c>
      <c r="I61" s="8"/>
      <c r="J61" s="8"/>
      <c r="K61" s="287"/>
      <c r="KK61" s="2"/>
      <c r="KL61" s="2"/>
      <c r="KM61" s="2"/>
      <c r="KN61" s="2"/>
      <c r="KO61" s="2"/>
    </row>
    <row r="62" spans="1:301" s="1" customFormat="1" ht="27.75" customHeight="1">
      <c r="A62" s="3"/>
      <c r="B62" s="342"/>
      <c r="C62" s="4" t="s">
        <v>193</v>
      </c>
      <c r="D62" s="5"/>
      <c r="E62" s="316">
        <v>594</v>
      </c>
      <c r="F62" s="287" t="s">
        <v>70</v>
      </c>
      <c r="G62" s="8">
        <v>1</v>
      </c>
      <c r="H62" s="287" t="s">
        <v>10</v>
      </c>
      <c r="I62" s="8"/>
      <c r="J62" s="8"/>
      <c r="K62" s="287"/>
      <c r="KK62" s="2"/>
      <c r="KL62" s="2"/>
      <c r="KM62" s="2"/>
      <c r="KN62" s="2"/>
      <c r="KO62" s="2"/>
    </row>
    <row r="63" spans="1:301" s="1" customFormat="1" ht="27.75" customHeight="1">
      <c r="A63" s="29" t="s">
        <v>181</v>
      </c>
      <c r="B63" s="301" t="s">
        <v>51</v>
      </c>
      <c r="C63" s="31"/>
      <c r="D63" s="32"/>
      <c r="E63" s="312"/>
      <c r="F63" s="302" t="s">
        <v>6</v>
      </c>
      <c r="G63" s="36"/>
      <c r="H63" s="302" t="s">
        <v>6</v>
      </c>
      <c r="I63" s="36"/>
      <c r="J63" s="36"/>
      <c r="K63" s="302" t="s">
        <v>6</v>
      </c>
      <c r="KK63" s="2"/>
      <c r="KL63" s="2"/>
      <c r="KM63" s="2"/>
      <c r="KN63" s="2"/>
      <c r="KO63" s="2"/>
    </row>
    <row r="64" spans="1:301" s="1" customFormat="1" ht="27.75" customHeight="1">
      <c r="A64" s="188"/>
      <c r="B64" s="343"/>
      <c r="C64" s="190" t="s">
        <v>319</v>
      </c>
      <c r="D64" s="191"/>
      <c r="E64" s="367">
        <v>4</v>
      </c>
      <c r="F64" s="309" t="s">
        <v>23</v>
      </c>
      <c r="G64" s="8">
        <v>1</v>
      </c>
      <c r="H64" s="236" t="s">
        <v>10</v>
      </c>
      <c r="I64" s="399"/>
      <c r="J64" s="399"/>
      <c r="K64" s="236" t="s">
        <v>483</v>
      </c>
      <c r="KK64" s="2"/>
      <c r="KL64" s="2"/>
      <c r="KM64" s="2"/>
      <c r="KN64" s="2"/>
      <c r="KO64" s="2"/>
    </row>
    <row r="65" spans="1:301" s="1" customFormat="1" ht="27.75" customHeight="1">
      <c r="A65" s="188"/>
      <c r="B65" s="343"/>
      <c r="C65" s="190" t="s">
        <v>310</v>
      </c>
      <c r="D65" s="191"/>
      <c r="E65" s="367">
        <v>12</v>
      </c>
      <c r="F65" s="236" t="s">
        <v>19</v>
      </c>
      <c r="G65" s="8">
        <v>1</v>
      </c>
      <c r="H65" s="236" t="s">
        <v>10</v>
      </c>
      <c r="I65" s="399"/>
      <c r="J65" s="399"/>
      <c r="K65" s="236" t="s">
        <v>483</v>
      </c>
      <c r="KK65" s="2"/>
      <c r="KL65" s="2"/>
      <c r="KM65" s="2"/>
      <c r="KN65" s="2"/>
      <c r="KO65" s="2"/>
    </row>
    <row r="66" spans="1:301" s="1" customFormat="1" ht="27.75" customHeight="1">
      <c r="A66" s="188"/>
      <c r="B66" s="343"/>
      <c r="C66" s="190" t="s">
        <v>305</v>
      </c>
      <c r="D66" s="191"/>
      <c r="E66" s="367">
        <v>1</v>
      </c>
      <c r="F66" s="349" t="s">
        <v>330</v>
      </c>
      <c r="G66" s="8">
        <v>1</v>
      </c>
      <c r="H66" s="236" t="s">
        <v>10</v>
      </c>
      <c r="I66" s="399"/>
      <c r="J66" s="399"/>
      <c r="K66" s="236" t="s">
        <v>483</v>
      </c>
      <c r="KK66" s="2"/>
      <c r="KL66" s="2"/>
      <c r="KM66" s="2"/>
      <c r="KN66" s="2"/>
      <c r="KO66" s="2"/>
    </row>
    <row r="67" spans="1:301" s="1" customFormat="1" ht="27.75" customHeight="1">
      <c r="A67" s="188"/>
      <c r="B67" s="343"/>
      <c r="C67" s="190" t="s">
        <v>491</v>
      </c>
      <c r="D67" s="191"/>
      <c r="E67" s="367">
        <v>1</v>
      </c>
      <c r="F67" s="236" t="s">
        <v>23</v>
      </c>
      <c r="G67" s="8">
        <v>1</v>
      </c>
      <c r="H67" s="236" t="s">
        <v>10</v>
      </c>
      <c r="I67" s="399"/>
      <c r="J67" s="399"/>
      <c r="K67" s="236" t="s">
        <v>483</v>
      </c>
      <c r="KK67" s="2"/>
      <c r="KL67" s="2"/>
      <c r="KM67" s="2"/>
      <c r="KN67" s="2"/>
      <c r="KO67" s="2"/>
    </row>
    <row r="68" spans="1:301" s="1" customFormat="1" ht="27.75" customHeight="1">
      <c r="A68" s="188"/>
      <c r="B68" s="343"/>
      <c r="C68" s="190" t="s">
        <v>492</v>
      </c>
      <c r="D68" s="191"/>
      <c r="E68" s="367">
        <v>1</v>
      </c>
      <c r="F68" s="236" t="s">
        <v>23</v>
      </c>
      <c r="G68" s="8">
        <v>1</v>
      </c>
      <c r="H68" s="236" t="s">
        <v>10</v>
      </c>
      <c r="I68" s="399"/>
      <c r="J68" s="399"/>
      <c r="K68" s="236" t="s">
        <v>483</v>
      </c>
      <c r="KK68" s="2"/>
      <c r="KL68" s="2"/>
      <c r="KM68" s="2"/>
      <c r="KN68" s="2"/>
      <c r="KO68" s="2"/>
    </row>
    <row r="69" spans="1:301" s="1" customFormat="1" ht="27.75" customHeight="1">
      <c r="A69" s="3"/>
      <c r="B69" s="342"/>
      <c r="C69" s="4" t="s">
        <v>67</v>
      </c>
      <c r="D69" s="45" t="s">
        <v>496</v>
      </c>
      <c r="E69" s="367">
        <v>1</v>
      </c>
      <c r="F69" s="236" t="s">
        <v>19</v>
      </c>
      <c r="G69" s="8">
        <v>1</v>
      </c>
      <c r="H69" s="287" t="s">
        <v>10</v>
      </c>
      <c r="I69" s="367"/>
      <c r="J69" s="41"/>
      <c r="K69" s="287"/>
      <c r="KK69" s="2"/>
      <c r="KL69" s="2"/>
      <c r="KM69" s="2"/>
      <c r="KN69" s="2"/>
      <c r="KO69" s="2"/>
    </row>
    <row r="70" spans="1:301" s="1" customFormat="1" ht="27.75" customHeight="1">
      <c r="A70" s="3"/>
      <c r="B70" s="342"/>
      <c r="C70" s="4" t="s">
        <v>326</v>
      </c>
      <c r="D70" s="291" t="s">
        <v>476</v>
      </c>
      <c r="E70" s="367">
        <v>3</v>
      </c>
      <c r="F70" s="287" t="s">
        <v>19</v>
      </c>
      <c r="G70" s="8">
        <v>1</v>
      </c>
      <c r="H70" s="287" t="s">
        <v>10</v>
      </c>
      <c r="I70" s="367"/>
      <c r="J70" s="41"/>
      <c r="K70" s="287"/>
      <c r="KK70" s="2"/>
      <c r="KL70" s="2"/>
      <c r="KM70" s="2"/>
      <c r="KN70" s="2"/>
      <c r="KO70" s="2"/>
    </row>
    <row r="71" spans="1:301" s="1" customFormat="1" ht="27.75" customHeight="1">
      <c r="A71" s="29" t="s">
        <v>182</v>
      </c>
      <c r="B71" s="301" t="s">
        <v>183</v>
      </c>
      <c r="C71" s="31"/>
      <c r="D71" s="32"/>
      <c r="E71" s="312"/>
      <c r="F71" s="302" t="s">
        <v>6</v>
      </c>
      <c r="G71" s="36"/>
      <c r="H71" s="302" t="s">
        <v>6</v>
      </c>
      <c r="I71" s="36"/>
      <c r="J71" s="36"/>
      <c r="K71" s="302" t="s">
        <v>6</v>
      </c>
      <c r="KK71" s="2"/>
      <c r="KL71" s="2"/>
      <c r="KM71" s="2"/>
      <c r="KN71" s="2"/>
      <c r="KO71" s="2"/>
    </row>
    <row r="72" spans="1:301" s="1" customFormat="1" ht="27.75" customHeight="1">
      <c r="A72" s="188"/>
      <c r="B72" s="343"/>
      <c r="C72" s="190" t="s">
        <v>500</v>
      </c>
      <c r="D72" s="191"/>
      <c r="E72" s="367">
        <v>1</v>
      </c>
      <c r="F72" s="236" t="s">
        <v>63</v>
      </c>
      <c r="G72" s="8">
        <v>1</v>
      </c>
      <c r="H72" s="236" t="s">
        <v>10</v>
      </c>
      <c r="I72" s="399"/>
      <c r="J72" s="399"/>
      <c r="K72" s="236" t="s">
        <v>483</v>
      </c>
      <c r="KK72" s="2"/>
      <c r="KL72" s="2"/>
      <c r="KM72" s="2"/>
      <c r="KN72" s="2"/>
      <c r="KO72" s="2"/>
    </row>
    <row r="73" spans="1:301" s="1" customFormat="1" ht="27.75" customHeight="1">
      <c r="A73" s="188"/>
      <c r="B73" s="343"/>
      <c r="C73" s="190" t="s">
        <v>410</v>
      </c>
      <c r="D73" s="191"/>
      <c r="E73" s="367">
        <v>1</v>
      </c>
      <c r="F73" s="236" t="s">
        <v>23</v>
      </c>
      <c r="G73" s="8">
        <v>1</v>
      </c>
      <c r="H73" s="236" t="s">
        <v>10</v>
      </c>
      <c r="I73" s="399"/>
      <c r="J73" s="399"/>
      <c r="K73" s="236" t="s">
        <v>483</v>
      </c>
      <c r="KK73" s="2"/>
      <c r="KL73" s="2"/>
      <c r="KM73" s="2"/>
      <c r="KN73" s="2"/>
      <c r="KO73" s="2"/>
    </row>
    <row r="74" spans="1:301" s="1" customFormat="1" ht="27.75" customHeight="1">
      <c r="A74" s="188"/>
      <c r="B74" s="343"/>
      <c r="C74" s="190" t="s">
        <v>501</v>
      </c>
      <c r="D74" s="191"/>
      <c r="E74" s="367">
        <v>1</v>
      </c>
      <c r="F74" s="236" t="s">
        <v>23</v>
      </c>
      <c r="G74" s="8">
        <v>1</v>
      </c>
      <c r="H74" s="236" t="s">
        <v>10</v>
      </c>
      <c r="I74" s="399"/>
      <c r="J74" s="399"/>
      <c r="K74" s="236" t="s">
        <v>483</v>
      </c>
      <c r="KK74" s="2"/>
      <c r="KL74" s="2"/>
      <c r="KM74" s="2"/>
      <c r="KN74" s="2"/>
      <c r="KO74" s="2"/>
    </row>
    <row r="75" spans="1:301" s="1" customFormat="1" ht="27.75" customHeight="1">
      <c r="A75" s="188"/>
      <c r="B75" s="343"/>
      <c r="C75" s="190" t="s">
        <v>502</v>
      </c>
      <c r="D75" s="191"/>
      <c r="E75" s="367">
        <v>1</v>
      </c>
      <c r="F75" s="236" t="s">
        <v>23</v>
      </c>
      <c r="G75" s="8">
        <v>1</v>
      </c>
      <c r="H75" s="236" t="s">
        <v>10</v>
      </c>
      <c r="I75" s="399"/>
      <c r="J75" s="399"/>
      <c r="K75" s="236" t="s">
        <v>483</v>
      </c>
      <c r="KK75" s="2"/>
      <c r="KL75" s="2"/>
      <c r="KM75" s="2"/>
      <c r="KN75" s="2"/>
      <c r="KO75" s="2"/>
    </row>
    <row r="76" spans="1:301" s="1" customFormat="1" ht="27.75" customHeight="1">
      <c r="A76" s="188"/>
      <c r="B76" s="343"/>
      <c r="C76" s="190" t="s">
        <v>503</v>
      </c>
      <c r="D76" s="191"/>
      <c r="E76" s="367">
        <v>1</v>
      </c>
      <c r="F76" s="236" t="s">
        <v>23</v>
      </c>
      <c r="G76" s="8">
        <v>1</v>
      </c>
      <c r="H76" s="236" t="s">
        <v>10</v>
      </c>
      <c r="I76" s="399"/>
      <c r="J76" s="399"/>
      <c r="K76" s="236" t="s">
        <v>483</v>
      </c>
      <c r="KK76" s="2"/>
      <c r="KL76" s="2"/>
      <c r="KM76" s="2"/>
      <c r="KN76" s="2"/>
      <c r="KO76" s="2"/>
    </row>
    <row r="77" spans="1:301" s="1" customFormat="1" ht="27.75" customHeight="1">
      <c r="A77" s="188"/>
      <c r="B77" s="343"/>
      <c r="C77" s="190" t="s">
        <v>504</v>
      </c>
      <c r="D77" s="191"/>
      <c r="E77" s="367">
        <v>2</v>
      </c>
      <c r="F77" s="236" t="s">
        <v>19</v>
      </c>
      <c r="G77" s="8">
        <v>1</v>
      </c>
      <c r="H77" s="236" t="s">
        <v>10</v>
      </c>
      <c r="I77" s="399"/>
      <c r="J77" s="399"/>
      <c r="K77" s="236" t="s">
        <v>483</v>
      </c>
      <c r="KK77" s="2"/>
      <c r="KL77" s="2"/>
      <c r="KM77" s="2"/>
      <c r="KN77" s="2"/>
      <c r="KO77" s="2"/>
    </row>
    <row r="78" spans="1:301" s="1" customFormat="1" ht="27.75" customHeight="1">
      <c r="A78" s="188"/>
      <c r="B78" s="343"/>
      <c r="C78" s="190" t="s">
        <v>505</v>
      </c>
      <c r="D78" s="191"/>
      <c r="E78" s="367">
        <v>1</v>
      </c>
      <c r="F78" s="236" t="s">
        <v>23</v>
      </c>
      <c r="G78" s="8">
        <v>1</v>
      </c>
      <c r="H78" s="236" t="s">
        <v>10</v>
      </c>
      <c r="I78" s="399"/>
      <c r="J78" s="399"/>
      <c r="K78" s="236" t="s">
        <v>483</v>
      </c>
      <c r="KK78" s="2"/>
      <c r="KL78" s="2"/>
      <c r="KM78" s="2"/>
      <c r="KN78" s="2"/>
      <c r="KO78" s="2"/>
    </row>
    <row r="79" spans="1:301" s="1" customFormat="1" ht="27.75" customHeight="1">
      <c r="A79" s="3"/>
      <c r="B79" s="342"/>
      <c r="C79" s="4" t="s">
        <v>577</v>
      </c>
      <c r="D79" s="5"/>
      <c r="E79" s="400">
        <v>1</v>
      </c>
      <c r="F79" s="287" t="s">
        <v>23</v>
      </c>
      <c r="G79" s="8">
        <v>1</v>
      </c>
      <c r="H79" s="287" t="s">
        <v>10</v>
      </c>
      <c r="I79" s="399"/>
      <c r="J79" s="399"/>
      <c r="K79" s="287" t="s">
        <v>483</v>
      </c>
      <c r="L79" s="311"/>
      <c r="JU79" s="2"/>
      <c r="JV79" s="2"/>
      <c r="JW79" s="2"/>
      <c r="JX79" s="2"/>
      <c r="JY79" s="2"/>
      <c r="JZ79" s="2"/>
    </row>
    <row r="80" spans="1:301" s="1" customFormat="1" ht="27.75" customHeight="1">
      <c r="A80" s="29" t="s">
        <v>837</v>
      </c>
      <c r="B80" s="301" t="s">
        <v>512</v>
      </c>
      <c r="C80" s="31"/>
      <c r="D80" s="32"/>
      <c r="E80" s="312"/>
      <c r="F80" s="302" t="s">
        <v>6</v>
      </c>
      <c r="G80" s="36"/>
      <c r="H80" s="302" t="s">
        <v>6</v>
      </c>
      <c r="I80" s="36"/>
      <c r="J80" s="36"/>
      <c r="K80" s="302" t="s">
        <v>6</v>
      </c>
      <c r="KK80" s="2"/>
      <c r="KL80" s="2"/>
      <c r="KM80" s="2"/>
      <c r="KN80" s="2"/>
      <c r="KO80" s="2"/>
    </row>
    <row r="81" spans="1:301" s="1" customFormat="1" ht="27.75" customHeight="1">
      <c r="A81" s="3"/>
      <c r="B81" s="342"/>
      <c r="C81" s="4" t="s">
        <v>186</v>
      </c>
      <c r="D81" s="251" t="s">
        <v>807</v>
      </c>
      <c r="E81" s="316">
        <v>16</v>
      </c>
      <c r="F81" s="362" t="s">
        <v>19</v>
      </c>
      <c r="G81" s="255">
        <v>1</v>
      </c>
      <c r="H81" s="287" t="s">
        <v>10</v>
      </c>
      <c r="I81" s="8"/>
      <c r="J81" s="8"/>
      <c r="K81" s="287"/>
      <c r="KK81" s="2"/>
      <c r="KL81" s="2"/>
      <c r="KM81" s="2"/>
      <c r="KN81" s="2"/>
      <c r="KO81" s="2"/>
    </row>
    <row r="82" spans="1:301" s="1" customFormat="1" ht="27.75" customHeight="1">
      <c r="A82" s="3"/>
      <c r="B82" s="342"/>
      <c r="C82" s="4" t="s">
        <v>20</v>
      </c>
      <c r="D82" s="5" t="s">
        <v>187</v>
      </c>
      <c r="E82" s="367">
        <v>48</v>
      </c>
      <c r="F82" s="287" t="s">
        <v>19</v>
      </c>
      <c r="G82" s="8">
        <v>1</v>
      </c>
      <c r="H82" s="287" t="s">
        <v>10</v>
      </c>
      <c r="I82" s="367"/>
      <c r="J82" s="8"/>
      <c r="K82" s="287"/>
      <c r="L82" s="308"/>
      <c r="M82" s="308"/>
    </row>
    <row r="83" spans="1:301" s="1" customFormat="1" ht="27.75" customHeight="1">
      <c r="A83" s="188"/>
      <c r="B83" s="343"/>
      <c r="C83" s="190" t="s">
        <v>639</v>
      </c>
      <c r="D83" s="191"/>
      <c r="E83" s="367">
        <v>1</v>
      </c>
      <c r="F83" s="349" t="s">
        <v>330</v>
      </c>
      <c r="G83" s="8">
        <v>1</v>
      </c>
      <c r="H83" s="236" t="s">
        <v>10</v>
      </c>
      <c r="I83" s="399"/>
      <c r="J83" s="399"/>
      <c r="K83" s="236" t="s">
        <v>483</v>
      </c>
      <c r="KK83" s="2"/>
      <c r="KL83" s="2"/>
      <c r="KM83" s="2"/>
      <c r="KN83" s="2"/>
      <c r="KO83" s="2"/>
    </row>
    <row r="84" spans="1:301" s="1" customFormat="1" ht="27.75" customHeight="1">
      <c r="A84" s="3"/>
      <c r="B84" s="342"/>
      <c r="C84" s="4" t="s">
        <v>327</v>
      </c>
      <c r="D84" s="5" t="s">
        <v>451</v>
      </c>
      <c r="E84" s="367">
        <v>5</v>
      </c>
      <c r="F84" s="287" t="s">
        <v>64</v>
      </c>
      <c r="G84" s="8">
        <v>1</v>
      </c>
      <c r="H84" s="287" t="s">
        <v>10</v>
      </c>
      <c r="I84" s="8"/>
      <c r="J84" s="8"/>
      <c r="K84" s="287"/>
      <c r="KK84" s="2"/>
      <c r="KL84" s="2"/>
      <c r="KM84" s="2"/>
      <c r="KN84" s="2"/>
      <c r="KO84" s="2"/>
    </row>
    <row r="85" spans="1:301" s="1" customFormat="1" ht="27.75" customHeight="1">
      <c r="A85" s="3"/>
      <c r="B85" s="342"/>
      <c r="C85" s="4" t="s">
        <v>41</v>
      </c>
      <c r="D85" s="5" t="s">
        <v>42</v>
      </c>
      <c r="E85" s="367">
        <v>63</v>
      </c>
      <c r="F85" s="287" t="s">
        <v>23</v>
      </c>
      <c r="G85" s="8">
        <v>1</v>
      </c>
      <c r="H85" s="287" t="s">
        <v>10</v>
      </c>
      <c r="I85" s="367"/>
      <c r="J85" s="8"/>
      <c r="K85" s="287"/>
      <c r="KK85" s="2"/>
      <c r="KL85" s="2"/>
      <c r="KM85" s="2"/>
      <c r="KN85" s="2"/>
      <c r="KO85" s="2"/>
    </row>
    <row r="86" spans="1:301" s="1" customFormat="1" ht="27.75" customHeight="1">
      <c r="A86" s="3"/>
      <c r="B86" s="342"/>
      <c r="C86" s="4" t="s">
        <v>29</v>
      </c>
      <c r="D86" s="251" t="s">
        <v>831</v>
      </c>
      <c r="E86" s="367">
        <v>2</v>
      </c>
      <c r="F86" s="287" t="s">
        <v>23</v>
      </c>
      <c r="G86" s="8">
        <v>1</v>
      </c>
      <c r="H86" s="287" t="s">
        <v>10</v>
      </c>
      <c r="I86" s="8"/>
      <c r="J86" s="8"/>
      <c r="K86" s="287"/>
      <c r="KK86" s="2"/>
      <c r="KL86" s="2"/>
      <c r="KM86" s="2"/>
      <c r="KN86" s="2"/>
      <c r="KO86" s="2"/>
    </row>
    <row r="87" spans="1:301" s="1" customFormat="1" ht="27.75" customHeight="1">
      <c r="A87" s="3"/>
      <c r="B87" s="342"/>
      <c r="C87" s="4" t="s">
        <v>494</v>
      </c>
      <c r="D87" s="5" t="s">
        <v>31</v>
      </c>
      <c r="E87" s="367">
        <v>1</v>
      </c>
      <c r="F87" s="287" t="s">
        <v>23</v>
      </c>
      <c r="G87" s="8">
        <v>1</v>
      </c>
      <c r="H87" s="287" t="s">
        <v>10</v>
      </c>
      <c r="I87" s="367"/>
      <c r="J87" s="8"/>
      <c r="K87" s="287"/>
      <c r="KK87" s="2"/>
      <c r="KL87" s="2"/>
      <c r="KM87" s="2"/>
      <c r="KN87" s="2"/>
      <c r="KO87" s="2"/>
    </row>
    <row r="88" spans="1:301" s="1" customFormat="1" ht="27.75" customHeight="1">
      <c r="A88" s="3"/>
      <c r="B88" s="342"/>
      <c r="C88" s="4" t="s">
        <v>506</v>
      </c>
      <c r="D88" s="5" t="s">
        <v>495</v>
      </c>
      <c r="E88" s="367">
        <v>1</v>
      </c>
      <c r="F88" s="287" t="s">
        <v>23</v>
      </c>
      <c r="G88" s="8">
        <v>1</v>
      </c>
      <c r="H88" s="287" t="s">
        <v>10</v>
      </c>
      <c r="I88" s="8"/>
      <c r="J88" s="8"/>
      <c r="K88" s="287"/>
      <c r="KK88" s="2"/>
      <c r="KL88" s="2"/>
      <c r="KM88" s="2"/>
      <c r="KN88" s="2"/>
      <c r="KO88" s="2"/>
    </row>
    <row r="89" spans="1:301" s="1" customFormat="1" ht="27.75" customHeight="1">
      <c r="A89" s="3"/>
      <c r="B89" s="342"/>
      <c r="C89" s="4" t="s">
        <v>33</v>
      </c>
      <c r="D89" s="5" t="s">
        <v>34</v>
      </c>
      <c r="E89" s="367">
        <v>1</v>
      </c>
      <c r="F89" s="287" t="s">
        <v>23</v>
      </c>
      <c r="G89" s="8">
        <v>1</v>
      </c>
      <c r="H89" s="287" t="s">
        <v>10</v>
      </c>
      <c r="I89" s="367"/>
      <c r="J89" s="8"/>
      <c r="K89" s="287"/>
      <c r="KK89" s="2"/>
      <c r="KL89" s="2"/>
      <c r="KM89" s="2"/>
      <c r="KN89" s="2"/>
      <c r="KO89" s="2"/>
    </row>
    <row r="90" spans="1:301" s="1" customFormat="1" ht="27.75" customHeight="1">
      <c r="A90" s="3"/>
      <c r="B90" s="342"/>
      <c r="C90" s="4" t="s">
        <v>32</v>
      </c>
      <c r="D90" s="5"/>
      <c r="E90" s="367">
        <v>2</v>
      </c>
      <c r="F90" s="287" t="s">
        <v>23</v>
      </c>
      <c r="G90" s="8">
        <v>1</v>
      </c>
      <c r="H90" s="287" t="s">
        <v>10</v>
      </c>
      <c r="I90" s="367"/>
      <c r="J90" s="8"/>
      <c r="K90" s="287"/>
      <c r="KK90" s="2"/>
      <c r="KL90" s="2"/>
      <c r="KM90" s="2"/>
      <c r="KN90" s="2"/>
      <c r="KO90" s="2"/>
    </row>
    <row r="91" spans="1:301" s="1" customFormat="1" ht="27.75" customHeight="1">
      <c r="A91" s="3"/>
      <c r="B91" s="342"/>
      <c r="C91" s="4" t="s">
        <v>345</v>
      </c>
      <c r="D91" s="5"/>
      <c r="E91" s="367">
        <v>2</v>
      </c>
      <c r="F91" s="287" t="s">
        <v>23</v>
      </c>
      <c r="G91" s="8">
        <v>1</v>
      </c>
      <c r="H91" s="287" t="s">
        <v>10</v>
      </c>
      <c r="I91" s="8"/>
      <c r="J91" s="8"/>
      <c r="K91" s="287"/>
      <c r="KK91" s="2"/>
      <c r="KL91" s="2"/>
      <c r="KM91" s="2"/>
      <c r="KN91" s="2"/>
      <c r="KO91" s="2"/>
    </row>
    <row r="92" spans="1:301" s="1" customFormat="1" ht="27.75" customHeight="1">
      <c r="A92" s="188"/>
      <c r="B92" s="343"/>
      <c r="C92" s="190" t="s">
        <v>507</v>
      </c>
      <c r="D92" s="191"/>
      <c r="E92" s="367">
        <v>2</v>
      </c>
      <c r="F92" s="236" t="s">
        <v>23</v>
      </c>
      <c r="G92" s="8">
        <v>1</v>
      </c>
      <c r="H92" s="236" t="s">
        <v>10</v>
      </c>
      <c r="I92" s="399"/>
      <c r="J92" s="399"/>
      <c r="K92" s="236" t="s">
        <v>483</v>
      </c>
      <c r="L92" s="308"/>
      <c r="M92" s="308"/>
    </row>
    <row r="93" spans="1:301" s="1" customFormat="1" ht="27.75" customHeight="1">
      <c r="A93" s="3"/>
      <c r="B93" s="342"/>
      <c r="C93" s="254" t="s">
        <v>671</v>
      </c>
      <c r="D93" s="251" t="s">
        <v>794</v>
      </c>
      <c r="E93" s="316">
        <v>13</v>
      </c>
      <c r="F93" s="362" t="s">
        <v>13</v>
      </c>
      <c r="G93" s="255">
        <v>1</v>
      </c>
      <c r="H93" s="287" t="s">
        <v>10</v>
      </c>
      <c r="I93" s="367"/>
      <c r="J93" s="41"/>
      <c r="K93" s="287"/>
      <c r="KK93" s="2"/>
      <c r="KL93" s="2"/>
      <c r="KM93" s="2"/>
      <c r="KN93" s="2"/>
      <c r="KO93" s="2"/>
    </row>
    <row r="94" spans="1:301" s="1" customFormat="1" ht="27.75" customHeight="1">
      <c r="A94" s="3"/>
      <c r="B94" s="342"/>
      <c r="C94" s="254" t="s">
        <v>793</v>
      </c>
      <c r="D94" s="251" t="s">
        <v>795</v>
      </c>
      <c r="E94" s="316">
        <v>1</v>
      </c>
      <c r="F94" s="362" t="s">
        <v>13</v>
      </c>
      <c r="G94" s="255">
        <v>1</v>
      </c>
      <c r="H94" s="287" t="s">
        <v>10</v>
      </c>
      <c r="I94" s="8"/>
      <c r="J94" s="8"/>
      <c r="K94" s="287"/>
      <c r="KK94" s="2"/>
      <c r="KL94" s="2"/>
      <c r="KM94" s="2"/>
      <c r="KN94" s="2"/>
      <c r="KO94" s="2"/>
    </row>
    <row r="95" spans="1:301" s="1" customFormat="1" ht="27.75" customHeight="1">
      <c r="A95" s="273"/>
      <c r="B95" s="306"/>
      <c r="C95" s="274" t="s">
        <v>328</v>
      </c>
      <c r="D95" s="288"/>
      <c r="E95" s="316">
        <v>133</v>
      </c>
      <c r="F95" s="307" t="s">
        <v>70</v>
      </c>
      <c r="G95" s="255">
        <v>1</v>
      </c>
      <c r="H95" s="236" t="s">
        <v>10</v>
      </c>
      <c r="I95" s="8"/>
      <c r="J95" s="8"/>
      <c r="K95" s="236"/>
      <c r="KK95" s="2"/>
      <c r="KL95" s="2"/>
      <c r="KM95" s="2"/>
      <c r="KN95" s="2"/>
      <c r="KO95" s="2"/>
    </row>
    <row r="96" spans="1:301" s="1" customFormat="1" ht="27.75" customHeight="1">
      <c r="A96" s="43"/>
      <c r="B96" s="303"/>
      <c r="C96" s="4" t="s">
        <v>332</v>
      </c>
      <c r="D96" s="45" t="s">
        <v>808</v>
      </c>
      <c r="E96" s="313">
        <v>1</v>
      </c>
      <c r="F96" s="349" t="s">
        <v>19</v>
      </c>
      <c r="G96" s="8">
        <v>1</v>
      </c>
      <c r="H96" s="349" t="s">
        <v>10</v>
      </c>
      <c r="I96" s="41"/>
      <c r="J96" s="41"/>
      <c r="K96" s="349"/>
      <c r="KK96" s="2"/>
      <c r="KL96" s="2"/>
      <c r="KM96" s="2"/>
      <c r="KN96" s="2"/>
      <c r="KO96" s="2"/>
    </row>
    <row r="97" spans="1:301" s="1" customFormat="1" ht="27.75" customHeight="1">
      <c r="A97" s="43"/>
      <c r="B97" s="303"/>
      <c r="C97" s="4" t="s">
        <v>333</v>
      </c>
      <c r="D97" s="45"/>
      <c r="E97" s="313">
        <v>10</v>
      </c>
      <c r="F97" s="349" t="s">
        <v>19</v>
      </c>
      <c r="G97" s="8">
        <v>1</v>
      </c>
      <c r="H97" s="349" t="s">
        <v>10</v>
      </c>
      <c r="I97" s="41"/>
      <c r="J97" s="41"/>
      <c r="K97" s="349"/>
      <c r="KK97" s="2"/>
      <c r="KL97" s="2"/>
      <c r="KM97" s="2"/>
      <c r="KN97" s="2"/>
      <c r="KO97" s="2"/>
    </row>
    <row r="98" spans="1:301" s="1" customFormat="1" ht="27.75" customHeight="1">
      <c r="A98" s="43"/>
      <c r="B98" s="303"/>
      <c r="C98" s="4" t="s">
        <v>314</v>
      </c>
      <c r="D98" s="5" t="s">
        <v>520</v>
      </c>
      <c r="E98" s="313">
        <v>1</v>
      </c>
      <c r="F98" s="287" t="s">
        <v>301</v>
      </c>
      <c r="G98" s="8">
        <v>1</v>
      </c>
      <c r="H98" s="349" t="s">
        <v>10</v>
      </c>
      <c r="I98" s="367"/>
      <c r="J98" s="41"/>
      <c r="K98" s="349"/>
      <c r="KK98" s="2"/>
      <c r="KL98" s="2"/>
      <c r="KM98" s="2"/>
      <c r="KN98" s="2"/>
      <c r="KO98" s="2"/>
    </row>
    <row r="99" spans="1:301" s="1" customFormat="1" ht="27.75" customHeight="1">
      <c r="A99" s="273"/>
      <c r="B99" s="306"/>
      <c r="C99" s="274" t="s">
        <v>439</v>
      </c>
      <c r="D99" s="288"/>
      <c r="E99" s="316">
        <v>1</v>
      </c>
      <c r="F99" s="307" t="s">
        <v>301</v>
      </c>
      <c r="G99" s="255">
        <v>1</v>
      </c>
      <c r="H99" s="236" t="s">
        <v>302</v>
      </c>
      <c r="I99" s="8"/>
      <c r="J99" s="8"/>
      <c r="K99" s="236"/>
      <c r="KK99" s="2"/>
      <c r="KL99" s="2"/>
      <c r="KM99" s="2"/>
      <c r="KN99" s="2"/>
      <c r="KO99" s="2"/>
    </row>
    <row r="100" spans="1:301" s="1" customFormat="1" ht="27.75" customHeight="1">
      <c r="A100" s="29" t="s">
        <v>583</v>
      </c>
      <c r="B100" s="301" t="s">
        <v>513</v>
      </c>
      <c r="C100" s="31"/>
      <c r="D100" s="32"/>
      <c r="E100" s="312"/>
      <c r="F100" s="302" t="s">
        <v>6</v>
      </c>
      <c r="G100" s="36"/>
      <c r="H100" s="302" t="s">
        <v>6</v>
      </c>
      <c r="I100" s="36"/>
      <c r="J100" s="36"/>
      <c r="K100" s="302" t="s">
        <v>6</v>
      </c>
      <c r="KK100" s="2"/>
      <c r="KL100" s="2"/>
      <c r="KM100" s="2"/>
      <c r="KN100" s="2"/>
      <c r="KO100" s="2"/>
    </row>
    <row r="101" spans="1:301" s="1" customFormat="1" ht="27.75" customHeight="1">
      <c r="A101" s="188"/>
      <c r="B101" s="343"/>
      <c r="C101" s="190" t="s">
        <v>319</v>
      </c>
      <c r="D101" s="191"/>
      <c r="E101" s="367">
        <v>4</v>
      </c>
      <c r="F101" s="309" t="s">
        <v>23</v>
      </c>
      <c r="G101" s="8">
        <v>1</v>
      </c>
      <c r="H101" s="236" t="s">
        <v>10</v>
      </c>
      <c r="I101" s="399"/>
      <c r="J101" s="399"/>
      <c r="K101" s="236" t="s">
        <v>483</v>
      </c>
      <c r="L101" s="308"/>
      <c r="M101" s="308"/>
    </row>
    <row r="102" spans="1:301" s="1" customFormat="1" ht="27.75" customHeight="1">
      <c r="A102" s="188"/>
      <c r="B102" s="343"/>
      <c r="C102" s="190" t="s">
        <v>310</v>
      </c>
      <c r="D102" s="191"/>
      <c r="E102" s="367">
        <v>12</v>
      </c>
      <c r="F102" s="236" t="s">
        <v>19</v>
      </c>
      <c r="G102" s="8">
        <v>1</v>
      </c>
      <c r="H102" s="236" t="s">
        <v>10</v>
      </c>
      <c r="I102" s="399"/>
      <c r="J102" s="399"/>
      <c r="K102" s="236" t="s">
        <v>483</v>
      </c>
      <c r="KK102" s="2"/>
      <c r="KL102" s="2"/>
      <c r="KM102" s="2"/>
      <c r="KN102" s="2"/>
      <c r="KO102" s="2"/>
    </row>
    <row r="103" spans="1:301" s="1" customFormat="1" ht="27.75" customHeight="1">
      <c r="A103" s="188"/>
      <c r="B103" s="343"/>
      <c r="C103" s="190" t="s">
        <v>792</v>
      </c>
      <c r="D103" s="191"/>
      <c r="E103" s="367">
        <v>1</v>
      </c>
      <c r="F103" s="349" t="s">
        <v>330</v>
      </c>
      <c r="G103" s="8">
        <v>1</v>
      </c>
      <c r="H103" s="236" t="s">
        <v>10</v>
      </c>
      <c r="I103" s="399"/>
      <c r="J103" s="399"/>
      <c r="K103" s="236" t="s">
        <v>483</v>
      </c>
      <c r="KK103" s="2"/>
      <c r="KL103" s="2"/>
      <c r="KM103" s="2"/>
      <c r="KN103" s="2"/>
      <c r="KO103" s="2"/>
    </row>
    <row r="104" spans="1:301" s="1" customFormat="1" ht="27.75" customHeight="1">
      <c r="A104" s="188"/>
      <c r="B104" s="343"/>
      <c r="C104" s="190" t="s">
        <v>510</v>
      </c>
      <c r="D104" s="191"/>
      <c r="E104" s="367">
        <v>1</v>
      </c>
      <c r="F104" s="236" t="s">
        <v>23</v>
      </c>
      <c r="G104" s="8">
        <v>1</v>
      </c>
      <c r="H104" s="236" t="s">
        <v>10</v>
      </c>
      <c r="I104" s="399"/>
      <c r="J104" s="399"/>
      <c r="K104" s="236" t="s">
        <v>483</v>
      </c>
      <c r="KK104" s="2"/>
      <c r="KL104" s="2"/>
      <c r="KM104" s="2"/>
      <c r="KN104" s="2"/>
      <c r="KO104" s="2"/>
    </row>
    <row r="105" spans="1:301" s="1" customFormat="1" ht="27.75" customHeight="1">
      <c r="A105" s="188"/>
      <c r="B105" s="343"/>
      <c r="C105" s="190" t="s">
        <v>511</v>
      </c>
      <c r="D105" s="191"/>
      <c r="E105" s="367">
        <v>1</v>
      </c>
      <c r="F105" s="236" t="s">
        <v>10</v>
      </c>
      <c r="G105" s="8">
        <v>1</v>
      </c>
      <c r="H105" s="236" t="s">
        <v>10</v>
      </c>
      <c r="I105" s="399"/>
      <c r="J105" s="399"/>
      <c r="K105" s="236" t="s">
        <v>483</v>
      </c>
      <c r="KK105" s="2"/>
      <c r="KL105" s="2"/>
      <c r="KM105" s="2"/>
      <c r="KN105" s="2"/>
      <c r="KO105" s="2"/>
    </row>
    <row r="106" spans="1:301" s="1" customFormat="1" ht="27.75" customHeight="1">
      <c r="A106" s="43"/>
      <c r="B106" s="303"/>
      <c r="C106" s="4" t="s">
        <v>332</v>
      </c>
      <c r="D106" s="45" t="s">
        <v>808</v>
      </c>
      <c r="E106" s="313">
        <v>1</v>
      </c>
      <c r="F106" s="349" t="s">
        <v>19</v>
      </c>
      <c r="G106" s="8">
        <v>1</v>
      </c>
      <c r="H106" s="349" t="s">
        <v>10</v>
      </c>
      <c r="I106" s="41"/>
      <c r="J106" s="41"/>
      <c r="K106" s="349"/>
      <c r="KK106" s="2"/>
      <c r="KL106" s="2"/>
      <c r="KM106" s="2"/>
      <c r="KN106" s="2"/>
      <c r="KO106" s="2"/>
    </row>
    <row r="107" spans="1:301" s="1" customFormat="1" ht="27.75" customHeight="1">
      <c r="A107" s="43"/>
      <c r="B107" s="303"/>
      <c r="C107" s="4" t="s">
        <v>333</v>
      </c>
      <c r="D107" s="45"/>
      <c r="E107" s="313">
        <v>10</v>
      </c>
      <c r="F107" s="349" t="s">
        <v>19</v>
      </c>
      <c r="G107" s="8">
        <v>1</v>
      </c>
      <c r="H107" s="349" t="s">
        <v>10</v>
      </c>
      <c r="I107" s="41"/>
      <c r="J107" s="41"/>
      <c r="K107" s="349"/>
      <c r="KK107" s="2"/>
      <c r="KL107" s="2"/>
      <c r="KM107" s="2"/>
      <c r="KN107" s="2"/>
      <c r="KO107" s="2"/>
    </row>
    <row r="108" spans="1:301" s="1" customFormat="1" ht="27.75" customHeight="1">
      <c r="A108" s="43"/>
      <c r="B108" s="303"/>
      <c r="C108" s="4" t="s">
        <v>314</v>
      </c>
      <c r="D108" s="5" t="s">
        <v>520</v>
      </c>
      <c r="E108" s="313">
        <v>1</v>
      </c>
      <c r="F108" s="287" t="s">
        <v>301</v>
      </c>
      <c r="G108" s="8">
        <v>1</v>
      </c>
      <c r="H108" s="349" t="s">
        <v>10</v>
      </c>
      <c r="I108" s="367"/>
      <c r="J108" s="41"/>
      <c r="K108" s="349"/>
      <c r="KK108" s="2"/>
      <c r="KL108" s="2"/>
      <c r="KM108" s="2"/>
      <c r="KN108" s="2"/>
      <c r="KO108" s="2"/>
    </row>
    <row r="109" spans="1:301" s="1" customFormat="1" ht="27.75" customHeight="1">
      <c r="A109" s="273"/>
      <c r="B109" s="306"/>
      <c r="C109" s="274" t="s">
        <v>439</v>
      </c>
      <c r="D109" s="288"/>
      <c r="E109" s="316">
        <v>1</v>
      </c>
      <c r="F109" s="307" t="s">
        <v>301</v>
      </c>
      <c r="G109" s="255">
        <v>1</v>
      </c>
      <c r="H109" s="236" t="s">
        <v>302</v>
      </c>
      <c r="I109" s="8"/>
      <c r="J109" s="8"/>
      <c r="K109" s="236"/>
      <c r="KK109" s="2"/>
      <c r="KL109" s="2"/>
      <c r="KM109" s="2"/>
      <c r="KN109" s="2"/>
      <c r="KO109" s="2"/>
    </row>
    <row r="110" spans="1:301" s="1" customFormat="1" ht="27.75" customHeight="1">
      <c r="A110" s="29" t="s">
        <v>269</v>
      </c>
      <c r="B110" s="301" t="s">
        <v>840</v>
      </c>
      <c r="C110" s="31"/>
      <c r="D110" s="32"/>
      <c r="E110" s="312"/>
      <c r="F110" s="302" t="s">
        <v>6</v>
      </c>
      <c r="G110" s="36"/>
      <c r="H110" s="302" t="s">
        <v>6</v>
      </c>
      <c r="I110" s="36"/>
      <c r="J110" s="36"/>
      <c r="K110" s="302" t="s">
        <v>6</v>
      </c>
      <c r="KK110" s="2"/>
      <c r="KL110" s="2"/>
      <c r="KM110" s="2"/>
      <c r="KN110" s="2"/>
      <c r="KO110" s="2"/>
    </row>
    <row r="111" spans="1:301" s="1" customFormat="1" ht="27.75" customHeight="1">
      <c r="A111" s="29" t="s">
        <v>194</v>
      </c>
      <c r="B111" s="301" t="s">
        <v>195</v>
      </c>
      <c r="C111" s="31"/>
      <c r="D111" s="32"/>
      <c r="E111" s="312"/>
      <c r="F111" s="302" t="s">
        <v>6</v>
      </c>
      <c r="G111" s="36"/>
      <c r="H111" s="302" t="s">
        <v>6</v>
      </c>
      <c r="I111" s="36"/>
      <c r="J111" s="36"/>
      <c r="K111" s="302" t="s">
        <v>6</v>
      </c>
      <c r="KK111" s="2"/>
      <c r="KL111" s="2"/>
      <c r="KM111" s="2"/>
      <c r="KN111" s="2"/>
      <c r="KO111" s="2"/>
    </row>
    <row r="112" spans="1:301" s="1" customFormat="1" ht="27.75" customHeight="1">
      <c r="A112" s="43"/>
      <c r="B112" s="303"/>
      <c r="C112" s="190" t="s">
        <v>553</v>
      </c>
      <c r="D112" s="5" t="s">
        <v>514</v>
      </c>
      <c r="E112" s="350">
        <v>1</v>
      </c>
      <c r="F112" s="351" t="s">
        <v>9</v>
      </c>
      <c r="G112" s="250">
        <v>1</v>
      </c>
      <c r="H112" s="349" t="s">
        <v>10</v>
      </c>
      <c r="I112" s="367"/>
      <c r="J112" s="41"/>
      <c r="K112" s="349"/>
      <c r="L112" s="308"/>
      <c r="M112" s="308"/>
    </row>
    <row r="113" spans="1:301" s="1" customFormat="1" ht="27.75" customHeight="1">
      <c r="A113" s="43"/>
      <c r="B113" s="303"/>
      <c r="C113" s="274" t="s">
        <v>785</v>
      </c>
      <c r="D113" s="288" t="s">
        <v>787</v>
      </c>
      <c r="E113" s="350">
        <v>2</v>
      </c>
      <c r="F113" s="351" t="s">
        <v>13</v>
      </c>
      <c r="G113" s="250">
        <v>1</v>
      </c>
      <c r="H113" s="349" t="s">
        <v>10</v>
      </c>
      <c r="I113" s="367"/>
      <c r="J113" s="41"/>
      <c r="K113" s="349"/>
      <c r="KK113" s="2"/>
      <c r="KL113" s="2"/>
      <c r="KM113" s="2"/>
      <c r="KN113" s="2"/>
      <c r="KO113" s="2"/>
    </row>
    <row r="114" spans="1:301" s="1" customFormat="1" ht="27.75" customHeight="1">
      <c r="A114" s="43"/>
      <c r="B114" s="272"/>
      <c r="C114" s="274" t="s">
        <v>785</v>
      </c>
      <c r="D114" s="288" t="s">
        <v>786</v>
      </c>
      <c r="E114" s="350">
        <v>2</v>
      </c>
      <c r="F114" s="351" t="s">
        <v>13</v>
      </c>
      <c r="G114" s="250">
        <v>1</v>
      </c>
      <c r="H114" s="349" t="s">
        <v>10</v>
      </c>
      <c r="I114" s="367"/>
      <c r="J114" s="41"/>
      <c r="K114" s="349"/>
      <c r="KK114" s="2"/>
      <c r="KL114" s="2"/>
      <c r="KM114" s="2"/>
      <c r="KN114" s="2"/>
      <c r="KO114" s="2"/>
    </row>
    <row r="115" spans="1:301" s="1" customFormat="1" ht="27.75" customHeight="1">
      <c r="A115" s="294"/>
      <c r="B115" s="353"/>
      <c r="C115" s="190" t="s">
        <v>356</v>
      </c>
      <c r="D115" s="288" t="s">
        <v>648</v>
      </c>
      <c r="E115" s="316">
        <v>4</v>
      </c>
      <c r="F115" s="307" t="s">
        <v>301</v>
      </c>
      <c r="G115" s="255">
        <v>1</v>
      </c>
      <c r="H115" s="236" t="s">
        <v>302</v>
      </c>
      <c r="I115" s="367"/>
      <c r="J115" s="8"/>
      <c r="K115" s="236" t="s">
        <v>6</v>
      </c>
      <c r="KK115" s="2"/>
      <c r="KL115" s="2"/>
      <c r="KM115" s="2"/>
      <c r="KN115" s="2"/>
      <c r="KO115" s="2"/>
    </row>
    <row r="116" spans="1:301" s="1" customFormat="1" ht="27.75" customHeight="1">
      <c r="A116" s="43"/>
      <c r="B116" s="303"/>
      <c r="C116" s="4" t="s">
        <v>186</v>
      </c>
      <c r="D116" s="251" t="s">
        <v>807</v>
      </c>
      <c r="E116" s="350">
        <v>1</v>
      </c>
      <c r="F116" s="351" t="s">
        <v>19</v>
      </c>
      <c r="G116" s="250">
        <v>1</v>
      </c>
      <c r="H116" s="349" t="s">
        <v>10</v>
      </c>
      <c r="I116" s="8"/>
      <c r="J116" s="8"/>
      <c r="K116" s="349"/>
      <c r="KK116" s="2"/>
      <c r="KL116" s="2"/>
      <c r="KM116" s="2"/>
      <c r="KN116" s="2"/>
      <c r="KO116" s="2"/>
    </row>
    <row r="117" spans="1:301" s="1" customFormat="1" ht="27.75" customHeight="1">
      <c r="A117" s="43"/>
      <c r="B117" s="303"/>
      <c r="C117" s="254" t="s">
        <v>20</v>
      </c>
      <c r="D117" s="246" t="s">
        <v>187</v>
      </c>
      <c r="E117" s="350">
        <v>3</v>
      </c>
      <c r="F117" s="351" t="s">
        <v>19</v>
      </c>
      <c r="G117" s="250">
        <v>1</v>
      </c>
      <c r="H117" s="349" t="s">
        <v>10</v>
      </c>
      <c r="I117" s="367"/>
      <c r="J117" s="8"/>
      <c r="K117" s="349"/>
      <c r="KK117" s="2"/>
      <c r="KL117" s="2"/>
      <c r="KM117" s="2"/>
      <c r="KN117" s="2"/>
      <c r="KO117" s="2"/>
    </row>
    <row r="118" spans="1:301" s="1" customFormat="1" ht="27.75" customHeight="1">
      <c r="A118" s="43"/>
      <c r="B118" s="303"/>
      <c r="C118" s="44" t="s">
        <v>76</v>
      </c>
      <c r="D118" s="45" t="s">
        <v>524</v>
      </c>
      <c r="E118" s="313">
        <v>1</v>
      </c>
      <c r="F118" s="349" t="s">
        <v>330</v>
      </c>
      <c r="G118" s="41">
        <v>1</v>
      </c>
      <c r="H118" s="349" t="s">
        <v>10</v>
      </c>
      <c r="I118" s="367"/>
      <c r="J118" s="41"/>
      <c r="K118" s="349"/>
      <c r="KK118" s="2"/>
      <c r="KL118" s="2"/>
      <c r="KM118" s="2"/>
      <c r="KN118" s="2"/>
      <c r="KO118" s="2"/>
    </row>
    <row r="119" spans="1:301" s="1" customFormat="1" ht="27.75" customHeight="1">
      <c r="A119" s="43"/>
      <c r="B119" s="303"/>
      <c r="C119" s="4" t="s">
        <v>67</v>
      </c>
      <c r="D119" s="45" t="s">
        <v>496</v>
      </c>
      <c r="E119" s="313">
        <v>1</v>
      </c>
      <c r="F119" s="236" t="s">
        <v>19</v>
      </c>
      <c r="G119" s="41">
        <v>1</v>
      </c>
      <c r="H119" s="349" t="s">
        <v>10</v>
      </c>
      <c r="I119" s="367"/>
      <c r="J119" s="41"/>
      <c r="K119" s="349"/>
      <c r="KK119" s="2"/>
      <c r="KL119" s="2"/>
      <c r="KM119" s="2"/>
      <c r="KN119" s="2"/>
      <c r="KO119" s="2"/>
    </row>
    <row r="120" spans="1:301" s="1" customFormat="1" ht="27.75" customHeight="1">
      <c r="A120" s="29" t="s">
        <v>196</v>
      </c>
      <c r="B120" s="301" t="s">
        <v>839</v>
      </c>
      <c r="C120" s="31"/>
      <c r="D120" s="32"/>
      <c r="E120" s="312"/>
      <c r="F120" s="302" t="s">
        <v>6</v>
      </c>
      <c r="G120" s="36"/>
      <c r="H120" s="302" t="s">
        <v>6</v>
      </c>
      <c r="I120" s="36"/>
      <c r="J120" s="36"/>
      <c r="K120" s="302" t="s">
        <v>6</v>
      </c>
      <c r="KK120" s="2"/>
      <c r="KL120" s="2"/>
      <c r="KM120" s="2"/>
      <c r="KN120" s="2"/>
      <c r="KO120" s="2"/>
    </row>
    <row r="121" spans="1:301" s="1" customFormat="1" ht="27.75" customHeight="1">
      <c r="A121" s="29" t="s">
        <v>198</v>
      </c>
      <c r="B121" s="301" t="s">
        <v>199</v>
      </c>
      <c r="C121" s="31"/>
      <c r="D121" s="32"/>
      <c r="E121" s="312"/>
      <c r="F121" s="302" t="s">
        <v>6</v>
      </c>
      <c r="G121" s="36"/>
      <c r="H121" s="302" t="s">
        <v>6</v>
      </c>
      <c r="I121" s="36"/>
      <c r="J121" s="36"/>
      <c r="K121" s="302" t="s">
        <v>6</v>
      </c>
      <c r="KK121" s="2"/>
      <c r="KL121" s="2"/>
      <c r="KM121" s="2"/>
      <c r="KN121" s="2"/>
      <c r="KO121" s="2"/>
    </row>
    <row r="122" spans="1:301" s="1" customFormat="1" ht="27.75" customHeight="1">
      <c r="A122" s="188"/>
      <c r="B122" s="343"/>
      <c r="C122" s="190" t="s">
        <v>319</v>
      </c>
      <c r="D122" s="191"/>
      <c r="E122" s="367">
        <v>1</v>
      </c>
      <c r="F122" s="309" t="s">
        <v>23</v>
      </c>
      <c r="G122" s="8">
        <v>1</v>
      </c>
      <c r="H122" s="236" t="s">
        <v>10</v>
      </c>
      <c r="I122" s="399"/>
      <c r="J122" s="399"/>
      <c r="K122" s="236" t="s">
        <v>483</v>
      </c>
      <c r="KK122" s="2"/>
      <c r="KL122" s="2"/>
      <c r="KM122" s="2"/>
      <c r="KN122" s="2"/>
      <c r="KO122" s="2"/>
    </row>
    <row r="123" spans="1:301" s="1" customFormat="1" ht="27.75" customHeight="1">
      <c r="A123" s="188"/>
      <c r="B123" s="343"/>
      <c r="C123" s="190" t="s">
        <v>310</v>
      </c>
      <c r="D123" s="191"/>
      <c r="E123" s="367">
        <v>1</v>
      </c>
      <c r="F123" s="236" t="s">
        <v>19</v>
      </c>
      <c r="G123" s="8">
        <v>1</v>
      </c>
      <c r="H123" s="236" t="s">
        <v>10</v>
      </c>
      <c r="I123" s="399"/>
      <c r="J123" s="399"/>
      <c r="K123" s="236" t="s">
        <v>483</v>
      </c>
      <c r="L123" s="308"/>
      <c r="M123" s="308"/>
    </row>
    <row r="124" spans="1:301" s="1" customFormat="1" ht="27.75" customHeight="1">
      <c r="A124" s="188"/>
      <c r="B124" s="343"/>
      <c r="C124" s="190" t="s">
        <v>516</v>
      </c>
      <c r="D124" s="191"/>
      <c r="E124" s="367">
        <v>2</v>
      </c>
      <c r="F124" s="236" t="s">
        <v>63</v>
      </c>
      <c r="G124" s="8">
        <v>1</v>
      </c>
      <c r="H124" s="236" t="s">
        <v>10</v>
      </c>
      <c r="I124" s="399"/>
      <c r="J124" s="399"/>
      <c r="K124" s="236" t="s">
        <v>483</v>
      </c>
      <c r="KK124" s="2"/>
      <c r="KL124" s="2"/>
      <c r="KM124" s="2"/>
      <c r="KN124" s="2"/>
      <c r="KO124" s="2"/>
    </row>
    <row r="125" spans="1:301" s="1" customFormat="1" ht="27.75" customHeight="1">
      <c r="A125" s="188"/>
      <c r="B125" s="343"/>
      <c r="C125" s="190" t="s">
        <v>511</v>
      </c>
      <c r="D125" s="191"/>
      <c r="E125" s="367">
        <v>1</v>
      </c>
      <c r="F125" s="236" t="s">
        <v>10</v>
      </c>
      <c r="G125" s="8">
        <v>1</v>
      </c>
      <c r="H125" s="236" t="s">
        <v>10</v>
      </c>
      <c r="I125" s="399"/>
      <c r="J125" s="399"/>
      <c r="K125" s="236" t="s">
        <v>483</v>
      </c>
      <c r="KK125" s="2"/>
      <c r="KL125" s="2"/>
      <c r="KM125" s="2"/>
      <c r="KN125" s="2"/>
      <c r="KO125" s="2"/>
    </row>
    <row r="126" spans="1:301" s="1" customFormat="1" ht="27.75" customHeight="1">
      <c r="A126" s="188"/>
      <c r="B126" s="343"/>
      <c r="C126" s="190" t="s">
        <v>365</v>
      </c>
      <c r="D126" s="191"/>
      <c r="E126" s="367">
        <v>3</v>
      </c>
      <c r="F126" s="236" t="s">
        <v>19</v>
      </c>
      <c r="G126" s="8">
        <v>1</v>
      </c>
      <c r="H126" s="236" t="s">
        <v>10</v>
      </c>
      <c r="I126" s="399"/>
      <c r="J126" s="399"/>
      <c r="K126" s="236" t="s">
        <v>483</v>
      </c>
      <c r="KK126" s="2"/>
      <c r="KL126" s="2"/>
      <c r="KM126" s="2"/>
      <c r="KN126" s="2"/>
      <c r="KO126" s="2"/>
    </row>
    <row r="127" spans="1:301" s="1" customFormat="1" ht="27.75" customHeight="1">
      <c r="A127" s="188"/>
      <c r="B127" s="343"/>
      <c r="C127" s="190" t="s">
        <v>517</v>
      </c>
      <c r="D127" s="191"/>
      <c r="E127" s="367">
        <v>4</v>
      </c>
      <c r="F127" s="236" t="s">
        <v>19</v>
      </c>
      <c r="G127" s="8">
        <v>1</v>
      </c>
      <c r="H127" s="236" t="s">
        <v>10</v>
      </c>
      <c r="I127" s="399"/>
      <c r="J127" s="399"/>
      <c r="K127" s="236" t="s">
        <v>483</v>
      </c>
      <c r="KK127" s="2"/>
      <c r="KL127" s="2"/>
      <c r="KM127" s="2"/>
      <c r="KN127" s="2"/>
      <c r="KO127" s="2"/>
    </row>
    <row r="128" spans="1:301" s="1" customFormat="1" ht="27.75" customHeight="1">
      <c r="A128" s="188"/>
      <c r="B128" s="343"/>
      <c r="C128" s="190" t="s">
        <v>518</v>
      </c>
      <c r="D128" s="191"/>
      <c r="E128" s="367">
        <v>1</v>
      </c>
      <c r="F128" s="236" t="s">
        <v>23</v>
      </c>
      <c r="G128" s="8">
        <v>1</v>
      </c>
      <c r="H128" s="236" t="s">
        <v>10</v>
      </c>
      <c r="I128" s="399"/>
      <c r="J128" s="399"/>
      <c r="K128" s="236" t="s">
        <v>483</v>
      </c>
      <c r="KK128" s="2"/>
      <c r="KL128" s="2"/>
      <c r="KM128" s="2"/>
      <c r="KN128" s="2"/>
      <c r="KO128" s="2"/>
    </row>
    <row r="129" spans="1:301" s="1" customFormat="1" ht="27.75" customHeight="1">
      <c r="A129" s="29" t="s">
        <v>201</v>
      </c>
      <c r="B129" s="301" t="s">
        <v>838</v>
      </c>
      <c r="C129" s="31"/>
      <c r="D129" s="32"/>
      <c r="E129" s="312"/>
      <c r="F129" s="302" t="s">
        <v>6</v>
      </c>
      <c r="G129" s="36"/>
      <c r="H129" s="302" t="s">
        <v>6</v>
      </c>
      <c r="I129" s="36"/>
      <c r="J129" s="36"/>
      <c r="K129" s="302" t="s">
        <v>6</v>
      </c>
      <c r="KK129" s="2"/>
      <c r="KL129" s="2"/>
      <c r="KM129" s="2"/>
      <c r="KN129" s="2"/>
      <c r="KO129" s="2"/>
    </row>
    <row r="130" spans="1:301" s="1" customFormat="1" ht="27.75" customHeight="1">
      <c r="A130" s="29" t="s">
        <v>202</v>
      </c>
      <c r="B130" s="301" t="s">
        <v>334</v>
      </c>
      <c r="C130" s="31"/>
      <c r="D130" s="32"/>
      <c r="E130" s="312"/>
      <c r="F130" s="302" t="s">
        <v>6</v>
      </c>
      <c r="G130" s="36"/>
      <c r="H130" s="302" t="s">
        <v>6</v>
      </c>
      <c r="I130" s="36"/>
      <c r="J130" s="36"/>
      <c r="K130" s="302" t="s">
        <v>6</v>
      </c>
      <c r="KK130" s="2"/>
      <c r="KL130" s="2"/>
      <c r="KM130" s="2"/>
      <c r="KN130" s="2"/>
      <c r="KO130" s="2"/>
    </row>
    <row r="131" spans="1:301" s="1" customFormat="1" ht="27.75" customHeight="1">
      <c r="A131" s="43"/>
      <c r="B131" s="303"/>
      <c r="C131" s="44" t="s">
        <v>203</v>
      </c>
      <c r="D131" s="45" t="s">
        <v>6</v>
      </c>
      <c r="E131" s="313"/>
      <c r="F131" s="349" t="s">
        <v>6</v>
      </c>
      <c r="G131" s="41"/>
      <c r="H131" s="349" t="s">
        <v>6</v>
      </c>
      <c r="I131" s="41"/>
      <c r="J131" s="41"/>
      <c r="K131" s="349" t="s">
        <v>6</v>
      </c>
    </row>
    <row r="132" spans="1:301" ht="27.75" customHeight="1">
      <c r="A132" s="29" t="s">
        <v>204</v>
      </c>
      <c r="B132" s="301" t="s">
        <v>335</v>
      </c>
      <c r="C132" s="31"/>
      <c r="D132" s="32"/>
      <c r="E132" s="312"/>
      <c r="F132" s="302" t="s">
        <v>6</v>
      </c>
      <c r="G132" s="36"/>
      <c r="H132" s="302" t="s">
        <v>6</v>
      </c>
      <c r="I132" s="36"/>
      <c r="J132" s="36"/>
      <c r="K132" s="302" t="s">
        <v>6</v>
      </c>
    </row>
    <row r="133" spans="1:301" s="1" customFormat="1" ht="27.75" customHeight="1">
      <c r="A133" s="43"/>
      <c r="B133" s="303"/>
      <c r="C133" s="4" t="s">
        <v>186</v>
      </c>
      <c r="D133" s="251" t="s">
        <v>807</v>
      </c>
      <c r="E133" s="350">
        <v>1</v>
      </c>
      <c r="F133" s="351" t="s">
        <v>19</v>
      </c>
      <c r="G133" s="250">
        <v>1</v>
      </c>
      <c r="H133" s="349" t="s">
        <v>10</v>
      </c>
      <c r="I133" s="8"/>
      <c r="J133" s="8"/>
      <c r="K133" s="287"/>
    </row>
    <row r="134" spans="1:301" s="1" customFormat="1" ht="27.75" customHeight="1">
      <c r="A134" s="43"/>
      <c r="B134" s="303"/>
      <c r="C134" s="44" t="s">
        <v>336</v>
      </c>
      <c r="D134" s="45" t="s">
        <v>809</v>
      </c>
      <c r="E134" s="313">
        <v>1</v>
      </c>
      <c r="F134" s="349" t="s">
        <v>19</v>
      </c>
      <c r="G134" s="41">
        <v>1</v>
      </c>
      <c r="H134" s="349" t="s">
        <v>10</v>
      </c>
      <c r="I134" s="41"/>
      <c r="J134" s="41"/>
      <c r="K134" s="349"/>
      <c r="L134" s="308"/>
      <c r="M134" s="308"/>
    </row>
    <row r="135" spans="1:301" ht="27.75" customHeight="1">
      <c r="A135" s="29" t="s">
        <v>205</v>
      </c>
      <c r="B135" s="301" t="s">
        <v>100</v>
      </c>
      <c r="C135" s="31"/>
      <c r="D135" s="32"/>
      <c r="E135" s="312"/>
      <c r="F135" s="302" t="s">
        <v>6</v>
      </c>
      <c r="G135" s="36"/>
      <c r="H135" s="302" t="s">
        <v>6</v>
      </c>
      <c r="I135" s="36"/>
      <c r="J135" s="36"/>
      <c r="K135" s="302" t="s">
        <v>6</v>
      </c>
    </row>
    <row r="136" spans="1:301" ht="27.75" customHeight="1">
      <c r="A136" s="43"/>
      <c r="B136" s="303"/>
      <c r="C136" s="303" t="s">
        <v>203</v>
      </c>
      <c r="D136" s="45" t="s">
        <v>6</v>
      </c>
      <c r="E136" s="313"/>
      <c r="F136" s="349" t="s">
        <v>6</v>
      </c>
      <c r="G136" s="41"/>
      <c r="H136" s="349" t="s">
        <v>6</v>
      </c>
      <c r="I136" s="41"/>
      <c r="J136" s="41"/>
      <c r="K136" s="349" t="s">
        <v>6</v>
      </c>
    </row>
    <row r="137" spans="1:301" ht="27.75" customHeight="1">
      <c r="A137" s="29" t="s">
        <v>206</v>
      </c>
      <c r="B137" s="301" t="s">
        <v>83</v>
      </c>
      <c r="C137" s="31"/>
      <c r="D137" s="32"/>
      <c r="E137" s="312"/>
      <c r="F137" s="302" t="s">
        <v>6</v>
      </c>
      <c r="G137" s="36"/>
      <c r="H137" s="302" t="s">
        <v>6</v>
      </c>
      <c r="I137" s="36"/>
      <c r="J137" s="36"/>
      <c r="K137" s="302" t="s">
        <v>6</v>
      </c>
    </row>
    <row r="138" spans="1:301" ht="27.75" customHeight="1">
      <c r="A138" s="43"/>
      <c r="B138" s="303"/>
      <c r="C138" s="4" t="s">
        <v>17</v>
      </c>
      <c r="D138" s="291" t="s">
        <v>519</v>
      </c>
      <c r="E138" s="313">
        <v>4</v>
      </c>
      <c r="F138" s="309" t="s">
        <v>23</v>
      </c>
      <c r="G138" s="41">
        <v>1</v>
      </c>
      <c r="H138" s="349" t="s">
        <v>10</v>
      </c>
      <c r="I138" s="367"/>
      <c r="J138" s="41"/>
      <c r="K138" s="349"/>
    </row>
    <row r="139" spans="1:301" ht="27.75" customHeight="1">
      <c r="A139" s="43"/>
      <c r="B139" s="303"/>
      <c r="C139" s="4" t="s">
        <v>20</v>
      </c>
      <c r="D139" s="45" t="s">
        <v>21</v>
      </c>
      <c r="E139" s="313">
        <v>8</v>
      </c>
      <c r="F139" s="349" t="s">
        <v>19</v>
      </c>
      <c r="G139" s="41">
        <v>1</v>
      </c>
      <c r="H139" s="349" t="s">
        <v>10</v>
      </c>
      <c r="I139" s="367"/>
      <c r="J139" s="41"/>
      <c r="K139" s="349"/>
    </row>
    <row r="140" spans="1:301" s="1" customFormat="1" ht="27.75" customHeight="1">
      <c r="A140" s="43"/>
      <c r="B140" s="303"/>
      <c r="C140" s="44" t="s">
        <v>76</v>
      </c>
      <c r="D140" s="45" t="s">
        <v>524</v>
      </c>
      <c r="E140" s="313">
        <v>1</v>
      </c>
      <c r="F140" s="349" t="s">
        <v>330</v>
      </c>
      <c r="G140" s="41">
        <v>1</v>
      </c>
      <c r="H140" s="349" t="s">
        <v>10</v>
      </c>
      <c r="I140" s="367"/>
      <c r="J140" s="41"/>
      <c r="K140" s="349"/>
      <c r="KK140" s="2"/>
      <c r="KL140" s="2"/>
      <c r="KM140" s="2"/>
      <c r="KN140" s="2"/>
      <c r="KO140" s="2"/>
    </row>
    <row r="141" spans="1:301" s="1" customFormat="1" ht="27.75" customHeight="1">
      <c r="A141" s="43"/>
      <c r="B141" s="303"/>
      <c r="C141" s="44" t="s">
        <v>88</v>
      </c>
      <c r="D141" s="45" t="s">
        <v>89</v>
      </c>
      <c r="E141" s="313">
        <v>1</v>
      </c>
      <c r="F141" s="349" t="s">
        <v>23</v>
      </c>
      <c r="G141" s="41">
        <v>1</v>
      </c>
      <c r="H141" s="349" t="s">
        <v>10</v>
      </c>
      <c r="I141" s="367"/>
      <c r="J141" s="41"/>
      <c r="K141" s="349"/>
      <c r="L141" s="308"/>
      <c r="M141" s="308"/>
    </row>
    <row r="142" spans="1:301" s="1" customFormat="1" ht="27.75" customHeight="1">
      <c r="A142" s="29" t="s">
        <v>207</v>
      </c>
      <c r="B142" s="301" t="s">
        <v>97</v>
      </c>
      <c r="C142" s="31"/>
      <c r="D142" s="32"/>
      <c r="E142" s="312"/>
      <c r="F142" s="302" t="s">
        <v>6</v>
      </c>
      <c r="G142" s="36"/>
      <c r="H142" s="302" t="s">
        <v>6</v>
      </c>
      <c r="I142" s="36"/>
      <c r="J142" s="36"/>
      <c r="K142" s="302" t="s">
        <v>6</v>
      </c>
      <c r="KK142" s="2"/>
      <c r="KL142" s="2"/>
      <c r="KM142" s="2"/>
      <c r="KN142" s="2"/>
      <c r="KO142" s="2"/>
    </row>
    <row r="143" spans="1:301" s="1" customFormat="1" ht="27.75" customHeight="1">
      <c r="A143" s="43"/>
      <c r="B143" s="303"/>
      <c r="C143" s="44" t="s">
        <v>197</v>
      </c>
      <c r="D143" s="45" t="s">
        <v>6</v>
      </c>
      <c r="E143" s="313"/>
      <c r="F143" s="349" t="s">
        <v>6</v>
      </c>
      <c r="G143" s="41"/>
      <c r="H143" s="349" t="s">
        <v>6</v>
      </c>
      <c r="I143" s="41"/>
      <c r="J143" s="41"/>
      <c r="K143" s="349"/>
      <c r="KK143" s="2"/>
      <c r="KL143" s="2"/>
      <c r="KM143" s="2"/>
      <c r="KN143" s="2"/>
      <c r="KO143" s="2"/>
    </row>
    <row r="144" spans="1:301" s="1" customFormat="1" ht="27.75" customHeight="1">
      <c r="A144" s="188"/>
      <c r="B144" s="343"/>
      <c r="C144" s="190" t="s">
        <v>227</v>
      </c>
      <c r="D144" s="191" t="s">
        <v>521</v>
      </c>
      <c r="E144" s="367">
        <v>30</v>
      </c>
      <c r="F144" s="236" t="s">
        <v>23</v>
      </c>
      <c r="G144" s="8">
        <v>1</v>
      </c>
      <c r="H144" s="236" t="s">
        <v>10</v>
      </c>
      <c r="I144" s="8"/>
      <c r="J144" s="8"/>
      <c r="K144" s="236" t="s">
        <v>544</v>
      </c>
      <c r="KK144" s="2"/>
      <c r="KL144" s="2"/>
      <c r="KM144" s="2"/>
      <c r="KN144" s="2"/>
      <c r="KO144" s="2"/>
    </row>
    <row r="145" spans="1:301" s="1" customFormat="1" ht="27.75" customHeight="1">
      <c r="A145" s="29" t="s">
        <v>210</v>
      </c>
      <c r="B145" s="301" t="s">
        <v>99</v>
      </c>
      <c r="C145" s="31"/>
      <c r="D145" s="32"/>
      <c r="E145" s="312"/>
      <c r="F145" s="302" t="s">
        <v>6</v>
      </c>
      <c r="G145" s="36"/>
      <c r="H145" s="302" t="s">
        <v>6</v>
      </c>
      <c r="I145" s="36"/>
      <c r="J145" s="36"/>
      <c r="K145" s="302" t="s">
        <v>6</v>
      </c>
      <c r="KK145" s="2"/>
      <c r="KL145" s="2"/>
      <c r="KM145" s="2"/>
      <c r="KN145" s="2"/>
      <c r="KO145" s="2"/>
    </row>
    <row r="146" spans="1:301" s="1" customFormat="1" ht="27.75" customHeight="1">
      <c r="A146" s="188"/>
      <c r="B146" s="343"/>
      <c r="C146" s="274" t="s">
        <v>20</v>
      </c>
      <c r="D146" s="288" t="s">
        <v>187</v>
      </c>
      <c r="E146" s="316">
        <v>2</v>
      </c>
      <c r="F146" s="307" t="s">
        <v>19</v>
      </c>
      <c r="G146" s="255">
        <v>1</v>
      </c>
      <c r="H146" s="236" t="s">
        <v>10</v>
      </c>
      <c r="I146" s="367"/>
      <c r="J146" s="8"/>
      <c r="K146" s="236"/>
      <c r="KK146" s="2"/>
      <c r="KL146" s="2"/>
      <c r="KM146" s="2"/>
      <c r="KN146" s="2"/>
      <c r="KO146" s="2"/>
    </row>
    <row r="147" spans="1:301" s="1" customFormat="1" ht="27.75" customHeight="1">
      <c r="A147" s="29" t="s">
        <v>212</v>
      </c>
      <c r="B147" s="301" t="s">
        <v>208</v>
      </c>
      <c r="C147" s="31"/>
      <c r="D147" s="32"/>
      <c r="E147" s="312"/>
      <c r="F147" s="302" t="s">
        <v>6</v>
      </c>
      <c r="G147" s="36"/>
      <c r="H147" s="302" t="s">
        <v>6</v>
      </c>
      <c r="I147" s="36"/>
      <c r="J147" s="36"/>
      <c r="K147" s="302" t="s">
        <v>6</v>
      </c>
      <c r="KK147" s="2"/>
      <c r="KL147" s="2"/>
      <c r="KM147" s="2"/>
      <c r="KN147" s="2"/>
      <c r="KO147" s="2"/>
    </row>
    <row r="148" spans="1:301" s="1" customFormat="1" ht="27.75" customHeight="1">
      <c r="A148" s="188"/>
      <c r="B148" s="343"/>
      <c r="C148" s="190" t="s">
        <v>209</v>
      </c>
      <c r="D148" s="191" t="s">
        <v>867</v>
      </c>
      <c r="E148" s="367">
        <v>4</v>
      </c>
      <c r="F148" s="236" t="s">
        <v>19</v>
      </c>
      <c r="G148" s="8">
        <v>1</v>
      </c>
      <c r="H148" s="236" t="s">
        <v>10</v>
      </c>
      <c r="I148" s="8"/>
      <c r="J148" s="8"/>
      <c r="K148" s="236"/>
      <c r="KK148" s="2"/>
      <c r="KL148" s="2"/>
      <c r="KM148" s="2"/>
      <c r="KN148" s="2"/>
      <c r="KO148" s="2"/>
    </row>
    <row r="149" spans="1:301" ht="27.75" customHeight="1">
      <c r="A149" s="29" t="s">
        <v>214</v>
      </c>
      <c r="B149" s="301" t="s">
        <v>211</v>
      </c>
      <c r="C149" s="31"/>
      <c r="D149" s="32"/>
      <c r="E149" s="312"/>
      <c r="F149" s="302" t="s">
        <v>6</v>
      </c>
      <c r="G149" s="36"/>
      <c r="H149" s="302" t="s">
        <v>6</v>
      </c>
      <c r="I149" s="36"/>
      <c r="J149" s="36"/>
      <c r="K149" s="302" t="s">
        <v>6</v>
      </c>
    </row>
    <row r="150" spans="1:301" ht="27.75" customHeight="1">
      <c r="A150" s="43"/>
      <c r="B150" s="303"/>
      <c r="C150" s="44" t="s">
        <v>197</v>
      </c>
      <c r="D150" s="45" t="s">
        <v>6</v>
      </c>
      <c r="E150" s="313"/>
      <c r="F150" s="349" t="s">
        <v>6</v>
      </c>
      <c r="G150" s="41"/>
      <c r="H150" s="349" t="s">
        <v>6</v>
      </c>
      <c r="I150" s="41"/>
      <c r="J150" s="41"/>
      <c r="K150" s="349" t="s">
        <v>6</v>
      </c>
    </row>
    <row r="151" spans="1:301" ht="27.75" customHeight="1">
      <c r="A151" s="29" t="s">
        <v>216</v>
      </c>
      <c r="B151" s="301" t="s">
        <v>213</v>
      </c>
      <c r="C151" s="31"/>
      <c r="D151" s="32"/>
      <c r="E151" s="312"/>
      <c r="F151" s="302" t="s">
        <v>6</v>
      </c>
      <c r="G151" s="36"/>
      <c r="H151" s="302" t="s">
        <v>6</v>
      </c>
      <c r="I151" s="36"/>
      <c r="J151" s="36"/>
      <c r="K151" s="302" t="s">
        <v>6</v>
      </c>
    </row>
    <row r="152" spans="1:301" ht="27.75" customHeight="1">
      <c r="A152" s="43"/>
      <c r="B152" s="303"/>
      <c r="C152" s="44" t="s">
        <v>197</v>
      </c>
      <c r="D152" s="45" t="s">
        <v>6</v>
      </c>
      <c r="E152" s="313"/>
      <c r="F152" s="349" t="s">
        <v>6</v>
      </c>
      <c r="G152" s="41"/>
      <c r="H152" s="349" t="s">
        <v>6</v>
      </c>
      <c r="I152" s="41"/>
      <c r="J152" s="41"/>
      <c r="K152" s="349" t="s">
        <v>6</v>
      </c>
    </row>
    <row r="153" spans="1:301" ht="27.75" customHeight="1">
      <c r="A153" s="29" t="s">
        <v>218</v>
      </c>
      <c r="B153" s="301" t="s">
        <v>215</v>
      </c>
      <c r="C153" s="31"/>
      <c r="D153" s="32"/>
      <c r="E153" s="312"/>
      <c r="F153" s="302" t="s">
        <v>6</v>
      </c>
      <c r="G153" s="36"/>
      <c r="H153" s="302" t="s">
        <v>6</v>
      </c>
      <c r="I153" s="36"/>
      <c r="J153" s="36"/>
      <c r="K153" s="302" t="s">
        <v>6</v>
      </c>
    </row>
    <row r="154" spans="1:301" ht="27.75" customHeight="1">
      <c r="A154" s="43"/>
      <c r="B154" s="303"/>
      <c r="C154" s="44" t="s">
        <v>197</v>
      </c>
      <c r="D154" s="45" t="s">
        <v>6</v>
      </c>
      <c r="E154" s="313"/>
      <c r="F154" s="349" t="s">
        <v>6</v>
      </c>
      <c r="G154" s="41"/>
      <c r="H154" s="349" t="s">
        <v>6</v>
      </c>
      <c r="I154" s="41"/>
      <c r="J154" s="41"/>
      <c r="K154" s="349" t="s">
        <v>6</v>
      </c>
    </row>
    <row r="155" spans="1:301" ht="27.75" customHeight="1">
      <c r="A155" s="29" t="s">
        <v>219</v>
      </c>
      <c r="B155" s="301" t="s">
        <v>217</v>
      </c>
      <c r="C155" s="31"/>
      <c r="D155" s="32"/>
      <c r="E155" s="312"/>
      <c r="F155" s="302" t="s">
        <v>6</v>
      </c>
      <c r="G155" s="36"/>
      <c r="H155" s="302" t="s">
        <v>6</v>
      </c>
      <c r="I155" s="36"/>
      <c r="J155" s="36"/>
      <c r="K155" s="302" t="s">
        <v>6</v>
      </c>
    </row>
    <row r="156" spans="1:301" ht="27.75" customHeight="1">
      <c r="A156" s="43"/>
      <c r="B156" s="303"/>
      <c r="C156" s="44" t="s">
        <v>197</v>
      </c>
      <c r="D156" s="45" t="s">
        <v>6</v>
      </c>
      <c r="E156" s="313"/>
      <c r="F156" s="349" t="s">
        <v>6</v>
      </c>
      <c r="G156" s="41"/>
      <c r="H156" s="349" t="s">
        <v>6</v>
      </c>
      <c r="I156" s="41"/>
      <c r="J156" s="41"/>
      <c r="K156" s="349" t="s">
        <v>6</v>
      </c>
    </row>
    <row r="157" spans="1:301" ht="27.75" customHeight="1">
      <c r="A157" s="29" t="s">
        <v>220</v>
      </c>
      <c r="B157" s="301" t="s">
        <v>87</v>
      </c>
      <c r="C157" s="31"/>
      <c r="D157" s="32"/>
      <c r="E157" s="312"/>
      <c r="F157" s="302" t="s">
        <v>6</v>
      </c>
      <c r="G157" s="36"/>
      <c r="H157" s="302" t="s">
        <v>6</v>
      </c>
      <c r="I157" s="36"/>
      <c r="J157" s="36"/>
      <c r="K157" s="302" t="s">
        <v>6</v>
      </c>
    </row>
    <row r="158" spans="1:301" s="117" customFormat="1" ht="27.75" customHeight="1">
      <c r="A158" s="188"/>
      <c r="B158" s="343"/>
      <c r="C158" s="274" t="s">
        <v>553</v>
      </c>
      <c r="D158" s="5" t="s">
        <v>551</v>
      </c>
      <c r="E158" s="367">
        <v>2</v>
      </c>
      <c r="F158" s="236" t="s">
        <v>9</v>
      </c>
      <c r="G158" s="8">
        <v>1</v>
      </c>
      <c r="H158" s="236" t="s">
        <v>10</v>
      </c>
      <c r="I158" s="367"/>
      <c r="J158" s="8"/>
      <c r="K158" s="23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  <c r="DK158" s="116"/>
      <c r="DL158" s="116"/>
      <c r="DM158" s="116"/>
      <c r="DN158" s="116"/>
      <c r="DO158" s="116"/>
      <c r="DP158" s="116"/>
      <c r="DQ158" s="116"/>
      <c r="DR158" s="116"/>
      <c r="DS158" s="116"/>
      <c r="DT158" s="116"/>
      <c r="DU158" s="116"/>
      <c r="DV158" s="116"/>
      <c r="DW158" s="116"/>
      <c r="DX158" s="116"/>
      <c r="DY158" s="116"/>
      <c r="DZ158" s="116"/>
      <c r="EA158" s="116"/>
      <c r="EB158" s="116"/>
      <c r="EC158" s="116"/>
      <c r="ED158" s="116"/>
      <c r="EE158" s="116"/>
      <c r="EF158" s="116"/>
      <c r="EG158" s="116"/>
      <c r="EH158" s="116"/>
      <c r="EI158" s="116"/>
      <c r="EJ158" s="116"/>
      <c r="EK158" s="116"/>
      <c r="EL158" s="116"/>
      <c r="EM158" s="116"/>
      <c r="EN158" s="116"/>
      <c r="EO158" s="116"/>
      <c r="EP158" s="116"/>
      <c r="EQ158" s="116"/>
      <c r="ER158" s="116"/>
      <c r="ES158" s="116"/>
      <c r="ET158" s="116"/>
      <c r="EU158" s="116"/>
      <c r="EV158" s="116"/>
      <c r="EW158" s="116"/>
      <c r="EX158" s="116"/>
      <c r="EY158" s="116"/>
      <c r="EZ158" s="116"/>
      <c r="FA158" s="116"/>
      <c r="FB158" s="116"/>
      <c r="FC158" s="116"/>
      <c r="FD158" s="116"/>
      <c r="FE158" s="116"/>
      <c r="FF158" s="116"/>
      <c r="FG158" s="116"/>
      <c r="FH158" s="116"/>
      <c r="FI158" s="116"/>
      <c r="FJ158" s="116"/>
      <c r="FK158" s="116"/>
      <c r="FL158" s="116"/>
      <c r="FM158" s="116"/>
      <c r="FN158" s="116"/>
      <c r="FO158" s="116"/>
      <c r="FP158" s="116"/>
      <c r="FQ158" s="116"/>
      <c r="FR158" s="116"/>
      <c r="FS158" s="116"/>
      <c r="FT158" s="116"/>
      <c r="FU158" s="116"/>
      <c r="FV158" s="116"/>
      <c r="FW158" s="116"/>
      <c r="FX158" s="116"/>
      <c r="FY158" s="116"/>
      <c r="FZ158" s="116"/>
      <c r="GA158" s="116"/>
      <c r="GB158" s="116"/>
      <c r="GC158" s="116"/>
      <c r="GD158" s="116"/>
      <c r="GE158" s="116"/>
      <c r="GF158" s="116"/>
      <c r="GG158" s="116"/>
      <c r="GH158" s="116"/>
      <c r="GI158" s="116"/>
      <c r="GJ158" s="116"/>
      <c r="GK158" s="116"/>
      <c r="GL158" s="116"/>
      <c r="GM158" s="116"/>
      <c r="GN158" s="116"/>
      <c r="GO158" s="116"/>
      <c r="GP158" s="116"/>
      <c r="GQ158" s="116"/>
      <c r="GR158" s="116"/>
      <c r="GS158" s="116"/>
      <c r="GT158" s="116"/>
      <c r="GU158" s="116"/>
      <c r="GV158" s="116"/>
      <c r="GW158" s="116"/>
      <c r="GX158" s="116"/>
      <c r="GY158" s="116"/>
      <c r="GZ158" s="116"/>
      <c r="HA158" s="116"/>
      <c r="HB158" s="116"/>
      <c r="HC158" s="116"/>
      <c r="HD158" s="116"/>
      <c r="HE158" s="116"/>
      <c r="HF158" s="116"/>
      <c r="HG158" s="116"/>
      <c r="HH158" s="116"/>
      <c r="HI158" s="116"/>
      <c r="HJ158" s="116"/>
      <c r="HK158" s="116"/>
      <c r="HL158" s="116"/>
      <c r="HM158" s="116"/>
      <c r="HN158" s="116"/>
      <c r="HO158" s="116"/>
      <c r="HP158" s="116"/>
      <c r="HQ158" s="116"/>
      <c r="HR158" s="116"/>
      <c r="HS158" s="116"/>
      <c r="HT158" s="116"/>
      <c r="HU158" s="116"/>
      <c r="HV158" s="116"/>
      <c r="HW158" s="116"/>
      <c r="HX158" s="116"/>
      <c r="HY158" s="116"/>
      <c r="HZ158" s="116"/>
      <c r="IA158" s="116"/>
      <c r="IB158" s="116"/>
      <c r="IC158" s="116"/>
      <c r="ID158" s="116"/>
      <c r="IE158" s="116"/>
      <c r="IF158" s="116"/>
      <c r="IG158" s="116"/>
      <c r="IH158" s="116"/>
      <c r="II158" s="116"/>
      <c r="IJ158" s="116"/>
      <c r="IK158" s="116"/>
      <c r="IL158" s="116"/>
      <c r="IM158" s="116"/>
      <c r="IN158" s="116"/>
      <c r="IO158" s="116"/>
      <c r="IP158" s="116"/>
      <c r="IQ158" s="116"/>
      <c r="IR158" s="116"/>
      <c r="IS158" s="116"/>
      <c r="IT158" s="116"/>
      <c r="IU158" s="116"/>
      <c r="IV158" s="116"/>
      <c r="IW158" s="116"/>
      <c r="IX158" s="116"/>
      <c r="IY158" s="116"/>
      <c r="IZ158" s="116"/>
      <c r="JA158" s="116"/>
      <c r="JB158" s="116"/>
      <c r="JC158" s="116"/>
      <c r="JD158" s="116"/>
      <c r="JE158" s="116"/>
      <c r="JF158" s="116"/>
      <c r="JG158" s="116"/>
      <c r="JH158" s="116"/>
      <c r="JI158" s="116"/>
      <c r="JJ158" s="116"/>
      <c r="JK158" s="116"/>
      <c r="JL158" s="116"/>
      <c r="JM158" s="116"/>
      <c r="JN158" s="116"/>
      <c r="JO158" s="116"/>
      <c r="JP158" s="116"/>
      <c r="JQ158" s="116"/>
      <c r="JR158" s="116"/>
      <c r="JS158" s="116"/>
      <c r="JT158" s="116"/>
      <c r="JU158" s="116"/>
      <c r="JV158" s="116"/>
      <c r="JW158" s="116"/>
      <c r="JX158" s="116"/>
      <c r="JY158" s="116"/>
      <c r="JZ158" s="116"/>
      <c r="KA158" s="116"/>
      <c r="KB158" s="116"/>
      <c r="KC158" s="116"/>
      <c r="KD158" s="116"/>
      <c r="KE158" s="116"/>
      <c r="KF158" s="116"/>
      <c r="KG158" s="116"/>
      <c r="KH158" s="116"/>
      <c r="KI158" s="116"/>
      <c r="KJ158" s="116"/>
    </row>
    <row r="159" spans="1:301" s="117" customFormat="1" ht="27.75" customHeight="1">
      <c r="A159" s="188"/>
      <c r="B159" s="306"/>
      <c r="C159" s="274" t="s">
        <v>785</v>
      </c>
      <c r="D159" s="288" t="s">
        <v>786</v>
      </c>
      <c r="E159" s="316">
        <v>2</v>
      </c>
      <c r="F159" s="307" t="s">
        <v>13</v>
      </c>
      <c r="G159" s="255">
        <v>1</v>
      </c>
      <c r="H159" s="236" t="s">
        <v>10</v>
      </c>
      <c r="I159" s="367"/>
      <c r="J159" s="8"/>
      <c r="K159" s="23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  <c r="DK159" s="116"/>
      <c r="DL159" s="116"/>
      <c r="DM159" s="116"/>
      <c r="DN159" s="116"/>
      <c r="DO159" s="116"/>
      <c r="DP159" s="116"/>
      <c r="DQ159" s="116"/>
      <c r="DR159" s="116"/>
      <c r="DS159" s="116"/>
      <c r="DT159" s="116"/>
      <c r="DU159" s="116"/>
      <c r="DV159" s="116"/>
      <c r="DW159" s="116"/>
      <c r="DX159" s="116"/>
      <c r="DY159" s="116"/>
      <c r="DZ159" s="116"/>
      <c r="EA159" s="116"/>
      <c r="EB159" s="116"/>
      <c r="EC159" s="116"/>
      <c r="ED159" s="116"/>
      <c r="EE159" s="116"/>
      <c r="EF159" s="116"/>
      <c r="EG159" s="116"/>
      <c r="EH159" s="116"/>
      <c r="EI159" s="116"/>
      <c r="EJ159" s="116"/>
      <c r="EK159" s="116"/>
      <c r="EL159" s="116"/>
      <c r="EM159" s="116"/>
      <c r="EN159" s="116"/>
      <c r="EO159" s="116"/>
      <c r="EP159" s="116"/>
      <c r="EQ159" s="116"/>
      <c r="ER159" s="116"/>
      <c r="ES159" s="116"/>
      <c r="ET159" s="116"/>
      <c r="EU159" s="116"/>
      <c r="EV159" s="116"/>
      <c r="EW159" s="116"/>
      <c r="EX159" s="116"/>
      <c r="EY159" s="116"/>
      <c r="EZ159" s="116"/>
      <c r="FA159" s="116"/>
      <c r="FB159" s="116"/>
      <c r="FC159" s="116"/>
      <c r="FD159" s="116"/>
      <c r="FE159" s="116"/>
      <c r="FF159" s="116"/>
      <c r="FG159" s="116"/>
      <c r="FH159" s="116"/>
      <c r="FI159" s="116"/>
      <c r="FJ159" s="116"/>
      <c r="FK159" s="116"/>
      <c r="FL159" s="116"/>
      <c r="FM159" s="116"/>
      <c r="FN159" s="116"/>
      <c r="FO159" s="116"/>
      <c r="FP159" s="116"/>
      <c r="FQ159" s="116"/>
      <c r="FR159" s="116"/>
      <c r="FS159" s="116"/>
      <c r="FT159" s="116"/>
      <c r="FU159" s="116"/>
      <c r="FV159" s="116"/>
      <c r="FW159" s="116"/>
      <c r="FX159" s="116"/>
      <c r="FY159" s="116"/>
      <c r="FZ159" s="116"/>
      <c r="GA159" s="116"/>
      <c r="GB159" s="116"/>
      <c r="GC159" s="116"/>
      <c r="GD159" s="116"/>
      <c r="GE159" s="116"/>
      <c r="GF159" s="116"/>
      <c r="GG159" s="116"/>
      <c r="GH159" s="116"/>
      <c r="GI159" s="116"/>
      <c r="GJ159" s="116"/>
      <c r="GK159" s="116"/>
      <c r="GL159" s="116"/>
      <c r="GM159" s="116"/>
      <c r="GN159" s="116"/>
      <c r="GO159" s="116"/>
      <c r="GP159" s="116"/>
      <c r="GQ159" s="116"/>
      <c r="GR159" s="116"/>
      <c r="GS159" s="116"/>
      <c r="GT159" s="116"/>
      <c r="GU159" s="116"/>
      <c r="GV159" s="116"/>
      <c r="GW159" s="116"/>
      <c r="GX159" s="116"/>
      <c r="GY159" s="116"/>
      <c r="GZ159" s="116"/>
      <c r="HA159" s="116"/>
      <c r="HB159" s="116"/>
      <c r="HC159" s="116"/>
      <c r="HD159" s="116"/>
      <c r="HE159" s="116"/>
      <c r="HF159" s="116"/>
      <c r="HG159" s="116"/>
      <c r="HH159" s="116"/>
      <c r="HI159" s="116"/>
      <c r="HJ159" s="116"/>
      <c r="HK159" s="116"/>
      <c r="HL159" s="116"/>
      <c r="HM159" s="116"/>
      <c r="HN159" s="116"/>
      <c r="HO159" s="116"/>
      <c r="HP159" s="116"/>
      <c r="HQ159" s="116"/>
      <c r="HR159" s="116"/>
      <c r="HS159" s="116"/>
      <c r="HT159" s="116"/>
      <c r="HU159" s="116"/>
      <c r="HV159" s="116"/>
      <c r="HW159" s="116"/>
      <c r="HX159" s="116"/>
      <c r="HY159" s="116"/>
      <c r="HZ159" s="116"/>
      <c r="IA159" s="116"/>
      <c r="IB159" s="116"/>
      <c r="IC159" s="116"/>
      <c r="ID159" s="116"/>
      <c r="IE159" s="116"/>
      <c r="IF159" s="116"/>
      <c r="IG159" s="116"/>
      <c r="IH159" s="116"/>
      <c r="II159" s="116"/>
      <c r="IJ159" s="116"/>
      <c r="IK159" s="116"/>
      <c r="IL159" s="116"/>
      <c r="IM159" s="116"/>
      <c r="IN159" s="116"/>
      <c r="IO159" s="116"/>
      <c r="IP159" s="116"/>
      <c r="IQ159" s="116"/>
      <c r="IR159" s="116"/>
      <c r="IS159" s="116"/>
      <c r="IT159" s="116"/>
      <c r="IU159" s="116"/>
      <c r="IV159" s="116"/>
      <c r="IW159" s="116"/>
      <c r="IX159" s="116"/>
      <c r="IY159" s="116"/>
      <c r="IZ159" s="116"/>
      <c r="JA159" s="116"/>
      <c r="JB159" s="116"/>
      <c r="JC159" s="116"/>
      <c r="JD159" s="116"/>
      <c r="JE159" s="116"/>
      <c r="JF159" s="116"/>
      <c r="JG159" s="116"/>
      <c r="JH159" s="116"/>
      <c r="JI159" s="116"/>
      <c r="JJ159" s="116"/>
      <c r="JK159" s="116"/>
      <c r="JL159" s="116"/>
      <c r="JM159" s="116"/>
      <c r="JN159" s="116"/>
      <c r="JO159" s="116"/>
      <c r="JP159" s="116"/>
      <c r="JQ159" s="116"/>
      <c r="JR159" s="116"/>
      <c r="JS159" s="116"/>
      <c r="JT159" s="116"/>
      <c r="JU159" s="116"/>
      <c r="JV159" s="116"/>
      <c r="JW159" s="116"/>
      <c r="JX159" s="116"/>
      <c r="JY159" s="116"/>
      <c r="JZ159" s="116"/>
      <c r="KA159" s="116"/>
      <c r="KB159" s="116"/>
      <c r="KC159" s="116"/>
      <c r="KD159" s="116"/>
      <c r="KE159" s="116"/>
      <c r="KF159" s="116"/>
      <c r="KG159" s="116"/>
      <c r="KH159" s="116"/>
      <c r="KI159" s="116"/>
      <c r="KJ159" s="116"/>
    </row>
    <row r="160" spans="1:301" s="117" customFormat="1" ht="27.75" customHeight="1">
      <c r="A160" s="188"/>
      <c r="B160" s="343"/>
      <c r="C160" s="274" t="s">
        <v>785</v>
      </c>
      <c r="D160" s="5" t="s">
        <v>788</v>
      </c>
      <c r="E160" s="367">
        <v>4</v>
      </c>
      <c r="F160" s="236" t="s">
        <v>13</v>
      </c>
      <c r="G160" s="8">
        <v>1</v>
      </c>
      <c r="H160" s="236" t="s">
        <v>10</v>
      </c>
      <c r="I160" s="367"/>
      <c r="J160" s="8"/>
      <c r="K160" s="23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  <c r="EB160" s="116"/>
      <c r="EC160" s="116"/>
      <c r="ED160" s="116"/>
      <c r="EE160" s="116"/>
      <c r="EF160" s="116"/>
      <c r="EG160" s="116"/>
      <c r="EH160" s="116"/>
      <c r="EI160" s="116"/>
      <c r="EJ160" s="116"/>
      <c r="EK160" s="116"/>
      <c r="EL160" s="116"/>
      <c r="EM160" s="116"/>
      <c r="EN160" s="116"/>
      <c r="EO160" s="116"/>
      <c r="EP160" s="116"/>
      <c r="EQ160" s="116"/>
      <c r="ER160" s="116"/>
      <c r="ES160" s="116"/>
      <c r="ET160" s="116"/>
      <c r="EU160" s="116"/>
      <c r="EV160" s="116"/>
      <c r="EW160" s="116"/>
      <c r="EX160" s="116"/>
      <c r="EY160" s="116"/>
      <c r="EZ160" s="116"/>
      <c r="FA160" s="116"/>
      <c r="FB160" s="116"/>
      <c r="FC160" s="116"/>
      <c r="FD160" s="116"/>
      <c r="FE160" s="116"/>
      <c r="FF160" s="116"/>
      <c r="FG160" s="116"/>
      <c r="FH160" s="116"/>
      <c r="FI160" s="116"/>
      <c r="FJ160" s="116"/>
      <c r="FK160" s="116"/>
      <c r="FL160" s="116"/>
      <c r="FM160" s="116"/>
      <c r="FN160" s="116"/>
      <c r="FO160" s="116"/>
      <c r="FP160" s="116"/>
      <c r="FQ160" s="116"/>
      <c r="FR160" s="116"/>
      <c r="FS160" s="116"/>
      <c r="FT160" s="116"/>
      <c r="FU160" s="116"/>
      <c r="FV160" s="116"/>
      <c r="FW160" s="116"/>
      <c r="FX160" s="116"/>
      <c r="FY160" s="116"/>
      <c r="FZ160" s="116"/>
      <c r="GA160" s="116"/>
      <c r="GB160" s="116"/>
      <c r="GC160" s="116"/>
      <c r="GD160" s="116"/>
      <c r="GE160" s="116"/>
      <c r="GF160" s="116"/>
      <c r="GG160" s="116"/>
      <c r="GH160" s="116"/>
      <c r="GI160" s="116"/>
      <c r="GJ160" s="116"/>
      <c r="GK160" s="116"/>
      <c r="GL160" s="116"/>
      <c r="GM160" s="116"/>
      <c r="GN160" s="116"/>
      <c r="GO160" s="116"/>
      <c r="GP160" s="116"/>
      <c r="GQ160" s="116"/>
      <c r="GR160" s="116"/>
      <c r="GS160" s="116"/>
      <c r="GT160" s="116"/>
      <c r="GU160" s="116"/>
      <c r="GV160" s="116"/>
      <c r="GW160" s="116"/>
      <c r="GX160" s="116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  <c r="HI160" s="116"/>
      <c r="HJ160" s="116"/>
      <c r="HK160" s="116"/>
      <c r="HL160" s="116"/>
      <c r="HM160" s="116"/>
      <c r="HN160" s="116"/>
      <c r="HO160" s="116"/>
      <c r="HP160" s="116"/>
      <c r="HQ160" s="116"/>
      <c r="HR160" s="116"/>
      <c r="HS160" s="116"/>
      <c r="HT160" s="116"/>
      <c r="HU160" s="116"/>
      <c r="HV160" s="116"/>
      <c r="HW160" s="116"/>
      <c r="HX160" s="116"/>
      <c r="HY160" s="116"/>
      <c r="HZ160" s="116"/>
      <c r="IA160" s="116"/>
      <c r="IB160" s="116"/>
      <c r="IC160" s="116"/>
      <c r="ID160" s="116"/>
      <c r="IE160" s="116"/>
      <c r="IF160" s="116"/>
      <c r="IG160" s="116"/>
      <c r="IH160" s="116"/>
      <c r="II160" s="116"/>
      <c r="IJ160" s="116"/>
      <c r="IK160" s="116"/>
      <c r="IL160" s="116"/>
      <c r="IM160" s="116"/>
      <c r="IN160" s="116"/>
      <c r="IO160" s="116"/>
      <c r="IP160" s="116"/>
      <c r="IQ160" s="116"/>
      <c r="IR160" s="116"/>
      <c r="IS160" s="116"/>
      <c r="IT160" s="116"/>
      <c r="IU160" s="116"/>
      <c r="IV160" s="116"/>
      <c r="IW160" s="116"/>
      <c r="IX160" s="116"/>
      <c r="IY160" s="116"/>
      <c r="IZ160" s="116"/>
      <c r="JA160" s="116"/>
      <c r="JB160" s="116"/>
      <c r="JC160" s="116"/>
      <c r="JD160" s="116"/>
      <c r="JE160" s="116"/>
      <c r="JF160" s="116"/>
      <c r="JG160" s="116"/>
      <c r="JH160" s="116"/>
      <c r="JI160" s="116"/>
      <c r="JJ160" s="116"/>
      <c r="JK160" s="116"/>
      <c r="JL160" s="116"/>
      <c r="JM160" s="116"/>
      <c r="JN160" s="116"/>
      <c r="JO160" s="116"/>
      <c r="JP160" s="116"/>
      <c r="JQ160" s="116"/>
      <c r="JR160" s="116"/>
      <c r="JS160" s="116"/>
      <c r="JT160" s="116"/>
      <c r="JU160" s="116"/>
      <c r="JV160" s="116"/>
      <c r="JW160" s="116"/>
      <c r="JX160" s="116"/>
      <c r="JY160" s="116"/>
      <c r="JZ160" s="116"/>
      <c r="KA160" s="116"/>
      <c r="KB160" s="116"/>
      <c r="KC160" s="116"/>
      <c r="KD160" s="116"/>
      <c r="KE160" s="116"/>
      <c r="KF160" s="116"/>
      <c r="KG160" s="116"/>
      <c r="KH160" s="116"/>
      <c r="KI160" s="116"/>
      <c r="KJ160" s="116"/>
    </row>
    <row r="161" spans="1:296" s="117" customFormat="1" ht="27.75" customHeight="1">
      <c r="A161" s="188"/>
      <c r="B161" s="343"/>
      <c r="C161" s="4" t="s">
        <v>652</v>
      </c>
      <c r="D161" s="5" t="s">
        <v>786</v>
      </c>
      <c r="E161" s="367">
        <v>1</v>
      </c>
      <c r="F161" s="236" t="s">
        <v>13</v>
      </c>
      <c r="G161" s="8">
        <v>1</v>
      </c>
      <c r="H161" s="236" t="s">
        <v>10</v>
      </c>
      <c r="I161" s="367"/>
      <c r="J161" s="8"/>
      <c r="K161" s="23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  <c r="EB161" s="116"/>
      <c r="EC161" s="116"/>
      <c r="ED161" s="116"/>
      <c r="EE161" s="116"/>
      <c r="EF161" s="116"/>
      <c r="EG161" s="116"/>
      <c r="EH161" s="116"/>
      <c r="EI161" s="116"/>
      <c r="EJ161" s="116"/>
      <c r="EK161" s="116"/>
      <c r="EL161" s="116"/>
      <c r="EM161" s="116"/>
      <c r="EN161" s="116"/>
      <c r="EO161" s="116"/>
      <c r="EP161" s="116"/>
      <c r="EQ161" s="116"/>
      <c r="ER161" s="116"/>
      <c r="ES161" s="116"/>
      <c r="ET161" s="116"/>
      <c r="EU161" s="116"/>
      <c r="EV161" s="116"/>
      <c r="EW161" s="116"/>
      <c r="EX161" s="116"/>
      <c r="EY161" s="116"/>
      <c r="EZ161" s="116"/>
      <c r="FA161" s="116"/>
      <c r="FB161" s="116"/>
      <c r="FC161" s="116"/>
      <c r="FD161" s="116"/>
      <c r="FE161" s="116"/>
      <c r="FF161" s="116"/>
      <c r="FG161" s="116"/>
      <c r="FH161" s="116"/>
      <c r="FI161" s="116"/>
      <c r="FJ161" s="116"/>
      <c r="FK161" s="116"/>
      <c r="FL161" s="116"/>
      <c r="FM161" s="116"/>
      <c r="FN161" s="116"/>
      <c r="FO161" s="116"/>
      <c r="FP161" s="116"/>
      <c r="FQ161" s="116"/>
      <c r="FR161" s="116"/>
      <c r="FS161" s="116"/>
      <c r="FT161" s="116"/>
      <c r="FU161" s="116"/>
      <c r="FV161" s="116"/>
      <c r="FW161" s="116"/>
      <c r="FX161" s="116"/>
      <c r="FY161" s="116"/>
      <c r="FZ161" s="116"/>
      <c r="GA161" s="116"/>
      <c r="GB161" s="116"/>
      <c r="GC161" s="116"/>
      <c r="GD161" s="116"/>
      <c r="GE161" s="116"/>
      <c r="GF161" s="116"/>
      <c r="GG161" s="116"/>
      <c r="GH161" s="116"/>
      <c r="GI161" s="116"/>
      <c r="GJ161" s="116"/>
      <c r="GK161" s="116"/>
      <c r="GL161" s="116"/>
      <c r="GM161" s="116"/>
      <c r="GN161" s="116"/>
      <c r="GO161" s="116"/>
      <c r="GP161" s="116"/>
      <c r="GQ161" s="116"/>
      <c r="GR161" s="116"/>
      <c r="GS161" s="116"/>
      <c r="GT161" s="116"/>
      <c r="GU161" s="116"/>
      <c r="GV161" s="116"/>
      <c r="GW161" s="116"/>
      <c r="GX161" s="116"/>
      <c r="GY161" s="116"/>
      <c r="GZ161" s="116"/>
      <c r="HA161" s="116"/>
      <c r="HB161" s="116"/>
      <c r="HC161" s="116"/>
      <c r="HD161" s="116"/>
      <c r="HE161" s="116"/>
      <c r="HF161" s="116"/>
      <c r="HG161" s="116"/>
      <c r="HH161" s="116"/>
      <c r="HI161" s="116"/>
      <c r="HJ161" s="116"/>
      <c r="HK161" s="116"/>
      <c r="HL161" s="116"/>
      <c r="HM161" s="116"/>
      <c r="HN161" s="116"/>
      <c r="HO161" s="116"/>
      <c r="HP161" s="116"/>
      <c r="HQ161" s="116"/>
      <c r="HR161" s="116"/>
      <c r="HS161" s="116"/>
      <c r="HT161" s="116"/>
      <c r="HU161" s="116"/>
      <c r="HV161" s="116"/>
      <c r="HW161" s="116"/>
      <c r="HX161" s="116"/>
      <c r="HY161" s="116"/>
      <c r="HZ161" s="116"/>
      <c r="IA161" s="116"/>
      <c r="IB161" s="116"/>
      <c r="IC161" s="116"/>
      <c r="ID161" s="116"/>
      <c r="IE161" s="116"/>
      <c r="IF161" s="116"/>
      <c r="IG161" s="116"/>
      <c r="IH161" s="116"/>
      <c r="II161" s="116"/>
      <c r="IJ161" s="116"/>
      <c r="IK161" s="116"/>
      <c r="IL161" s="116"/>
      <c r="IM161" s="116"/>
      <c r="IN161" s="116"/>
      <c r="IO161" s="116"/>
      <c r="IP161" s="116"/>
      <c r="IQ161" s="116"/>
      <c r="IR161" s="116"/>
      <c r="IS161" s="116"/>
      <c r="IT161" s="116"/>
      <c r="IU161" s="116"/>
      <c r="IV161" s="116"/>
      <c r="IW161" s="116"/>
      <c r="IX161" s="116"/>
      <c r="IY161" s="116"/>
      <c r="IZ161" s="116"/>
      <c r="JA161" s="116"/>
      <c r="JB161" s="116"/>
      <c r="JC161" s="116"/>
      <c r="JD161" s="116"/>
      <c r="JE161" s="116"/>
      <c r="JF161" s="116"/>
      <c r="JG161" s="116"/>
      <c r="JH161" s="116"/>
      <c r="JI161" s="116"/>
      <c r="JJ161" s="116"/>
      <c r="JK161" s="116"/>
      <c r="JL161" s="116"/>
      <c r="JM161" s="116"/>
      <c r="JN161" s="116"/>
      <c r="JO161" s="116"/>
      <c r="JP161" s="116"/>
      <c r="JQ161" s="116"/>
      <c r="JR161" s="116"/>
      <c r="JS161" s="116"/>
      <c r="JT161" s="116"/>
      <c r="JU161" s="116"/>
      <c r="JV161" s="116"/>
      <c r="JW161" s="116"/>
      <c r="JX161" s="116"/>
      <c r="JY161" s="116"/>
      <c r="JZ161" s="116"/>
      <c r="KA161" s="116"/>
      <c r="KB161" s="116"/>
      <c r="KC161" s="116"/>
      <c r="KD161" s="116"/>
      <c r="KE161" s="116"/>
      <c r="KF161" s="116"/>
      <c r="KG161" s="116"/>
      <c r="KH161" s="116"/>
      <c r="KI161" s="116"/>
      <c r="KJ161" s="116"/>
    </row>
    <row r="162" spans="1:296" s="117" customFormat="1" ht="27.75" customHeight="1">
      <c r="A162" s="294"/>
      <c r="B162" s="353"/>
      <c r="C162" s="190" t="s">
        <v>356</v>
      </c>
      <c r="D162" s="288" t="s">
        <v>648</v>
      </c>
      <c r="E162" s="316">
        <v>12</v>
      </c>
      <c r="F162" s="307" t="s">
        <v>301</v>
      </c>
      <c r="G162" s="255">
        <v>1</v>
      </c>
      <c r="H162" s="236" t="s">
        <v>302</v>
      </c>
      <c r="I162" s="367"/>
      <c r="J162" s="8"/>
      <c r="K162" s="236" t="s">
        <v>6</v>
      </c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  <c r="DK162" s="116"/>
      <c r="DL162" s="116"/>
      <c r="DM162" s="116"/>
      <c r="DN162" s="116"/>
      <c r="DO162" s="116"/>
      <c r="DP162" s="116"/>
      <c r="DQ162" s="116"/>
      <c r="DR162" s="116"/>
      <c r="DS162" s="116"/>
      <c r="DT162" s="116"/>
      <c r="DU162" s="116"/>
      <c r="DV162" s="116"/>
      <c r="DW162" s="116"/>
      <c r="DX162" s="116"/>
      <c r="DY162" s="116"/>
      <c r="DZ162" s="116"/>
      <c r="EA162" s="116"/>
      <c r="EB162" s="116"/>
      <c r="EC162" s="116"/>
      <c r="ED162" s="116"/>
      <c r="EE162" s="116"/>
      <c r="EF162" s="116"/>
      <c r="EG162" s="116"/>
      <c r="EH162" s="116"/>
      <c r="EI162" s="116"/>
      <c r="EJ162" s="116"/>
      <c r="EK162" s="116"/>
      <c r="EL162" s="116"/>
      <c r="EM162" s="116"/>
      <c r="EN162" s="116"/>
      <c r="EO162" s="116"/>
      <c r="EP162" s="116"/>
      <c r="EQ162" s="116"/>
      <c r="ER162" s="116"/>
      <c r="ES162" s="116"/>
      <c r="ET162" s="116"/>
      <c r="EU162" s="116"/>
      <c r="EV162" s="116"/>
      <c r="EW162" s="116"/>
      <c r="EX162" s="116"/>
      <c r="EY162" s="116"/>
      <c r="EZ162" s="116"/>
      <c r="FA162" s="116"/>
      <c r="FB162" s="116"/>
      <c r="FC162" s="116"/>
      <c r="FD162" s="116"/>
      <c r="FE162" s="116"/>
      <c r="FF162" s="116"/>
      <c r="FG162" s="116"/>
      <c r="FH162" s="116"/>
      <c r="FI162" s="116"/>
      <c r="FJ162" s="116"/>
      <c r="FK162" s="116"/>
      <c r="FL162" s="116"/>
      <c r="FM162" s="116"/>
      <c r="FN162" s="116"/>
      <c r="FO162" s="116"/>
      <c r="FP162" s="116"/>
      <c r="FQ162" s="116"/>
      <c r="FR162" s="116"/>
      <c r="FS162" s="116"/>
      <c r="FT162" s="116"/>
      <c r="FU162" s="116"/>
      <c r="FV162" s="116"/>
      <c r="FW162" s="116"/>
      <c r="FX162" s="116"/>
      <c r="FY162" s="116"/>
      <c r="FZ162" s="116"/>
      <c r="GA162" s="116"/>
      <c r="GB162" s="116"/>
      <c r="GC162" s="116"/>
      <c r="GD162" s="116"/>
      <c r="GE162" s="116"/>
      <c r="GF162" s="116"/>
      <c r="GG162" s="116"/>
      <c r="GH162" s="116"/>
      <c r="GI162" s="116"/>
      <c r="GJ162" s="116"/>
      <c r="GK162" s="116"/>
      <c r="GL162" s="116"/>
      <c r="GM162" s="116"/>
      <c r="GN162" s="116"/>
      <c r="GO162" s="116"/>
      <c r="GP162" s="116"/>
      <c r="GQ162" s="116"/>
      <c r="GR162" s="116"/>
      <c r="GS162" s="116"/>
      <c r="GT162" s="116"/>
      <c r="GU162" s="116"/>
      <c r="GV162" s="116"/>
      <c r="GW162" s="116"/>
      <c r="GX162" s="116"/>
      <c r="GY162" s="116"/>
      <c r="GZ162" s="116"/>
      <c r="HA162" s="116"/>
      <c r="HB162" s="116"/>
      <c r="HC162" s="116"/>
      <c r="HD162" s="116"/>
      <c r="HE162" s="116"/>
      <c r="HF162" s="116"/>
      <c r="HG162" s="116"/>
      <c r="HH162" s="116"/>
      <c r="HI162" s="116"/>
      <c r="HJ162" s="116"/>
      <c r="HK162" s="116"/>
      <c r="HL162" s="116"/>
      <c r="HM162" s="116"/>
      <c r="HN162" s="116"/>
      <c r="HO162" s="116"/>
      <c r="HP162" s="116"/>
      <c r="HQ162" s="116"/>
      <c r="HR162" s="116"/>
      <c r="HS162" s="116"/>
      <c r="HT162" s="116"/>
      <c r="HU162" s="116"/>
      <c r="HV162" s="116"/>
      <c r="HW162" s="116"/>
      <c r="HX162" s="116"/>
      <c r="HY162" s="116"/>
      <c r="HZ162" s="116"/>
      <c r="IA162" s="116"/>
      <c r="IB162" s="116"/>
      <c r="IC162" s="116"/>
      <c r="ID162" s="116"/>
      <c r="IE162" s="116"/>
      <c r="IF162" s="116"/>
      <c r="IG162" s="116"/>
      <c r="IH162" s="116"/>
      <c r="II162" s="116"/>
      <c r="IJ162" s="116"/>
      <c r="IK162" s="116"/>
      <c r="IL162" s="116"/>
      <c r="IM162" s="116"/>
      <c r="IN162" s="116"/>
      <c r="IO162" s="116"/>
      <c r="IP162" s="116"/>
      <c r="IQ162" s="116"/>
      <c r="IR162" s="116"/>
      <c r="IS162" s="116"/>
      <c r="IT162" s="116"/>
      <c r="IU162" s="116"/>
      <c r="IV162" s="116"/>
      <c r="IW162" s="116"/>
      <c r="IX162" s="116"/>
      <c r="IY162" s="116"/>
      <c r="IZ162" s="116"/>
      <c r="JA162" s="116"/>
      <c r="JB162" s="116"/>
      <c r="JC162" s="116"/>
      <c r="JD162" s="116"/>
      <c r="JE162" s="116"/>
      <c r="JF162" s="116"/>
      <c r="JG162" s="116"/>
      <c r="JH162" s="116"/>
      <c r="JI162" s="116"/>
      <c r="JJ162" s="116"/>
      <c r="JK162" s="116"/>
      <c r="JL162" s="116"/>
      <c r="JM162" s="116"/>
      <c r="JN162" s="116"/>
      <c r="JO162" s="116"/>
      <c r="JP162" s="116"/>
      <c r="JQ162" s="116"/>
      <c r="JR162" s="116"/>
      <c r="JS162" s="116"/>
      <c r="JT162" s="116"/>
      <c r="JU162" s="116"/>
      <c r="JV162" s="116"/>
      <c r="JW162" s="116"/>
      <c r="JX162" s="116"/>
      <c r="JY162" s="116"/>
      <c r="JZ162" s="116"/>
      <c r="KA162" s="116"/>
      <c r="KB162" s="116"/>
      <c r="KC162" s="116"/>
      <c r="KD162" s="116"/>
      <c r="KE162" s="116"/>
      <c r="KF162" s="116"/>
      <c r="KG162" s="116"/>
      <c r="KH162" s="116"/>
      <c r="KI162" s="116"/>
      <c r="KJ162" s="116"/>
    </row>
    <row r="163" spans="1:296" s="117" customFormat="1" ht="27.75" customHeight="1">
      <c r="A163" s="188"/>
      <c r="B163" s="343"/>
      <c r="C163" s="190" t="s">
        <v>17</v>
      </c>
      <c r="D163" s="291" t="s">
        <v>519</v>
      </c>
      <c r="E163" s="367">
        <v>9</v>
      </c>
      <c r="F163" s="309" t="s">
        <v>23</v>
      </c>
      <c r="G163" s="8">
        <v>1</v>
      </c>
      <c r="H163" s="236" t="s">
        <v>10</v>
      </c>
      <c r="I163" s="367"/>
      <c r="J163" s="8"/>
      <c r="K163" s="23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  <c r="DK163" s="116"/>
      <c r="DL163" s="116"/>
      <c r="DM163" s="116"/>
      <c r="DN163" s="116"/>
      <c r="DO163" s="116"/>
      <c r="DP163" s="116"/>
      <c r="DQ163" s="116"/>
      <c r="DR163" s="116"/>
      <c r="DS163" s="116"/>
      <c r="DT163" s="116"/>
      <c r="DU163" s="116"/>
      <c r="DV163" s="116"/>
      <c r="DW163" s="116"/>
      <c r="DX163" s="116"/>
      <c r="DY163" s="116"/>
      <c r="DZ163" s="116"/>
      <c r="EA163" s="116"/>
      <c r="EB163" s="116"/>
      <c r="EC163" s="116"/>
      <c r="ED163" s="116"/>
      <c r="EE163" s="116"/>
      <c r="EF163" s="116"/>
      <c r="EG163" s="116"/>
      <c r="EH163" s="116"/>
      <c r="EI163" s="116"/>
      <c r="EJ163" s="116"/>
      <c r="EK163" s="116"/>
      <c r="EL163" s="116"/>
      <c r="EM163" s="116"/>
      <c r="EN163" s="116"/>
      <c r="EO163" s="116"/>
      <c r="EP163" s="116"/>
      <c r="EQ163" s="116"/>
      <c r="ER163" s="116"/>
      <c r="ES163" s="116"/>
      <c r="ET163" s="116"/>
      <c r="EU163" s="116"/>
      <c r="EV163" s="116"/>
      <c r="EW163" s="116"/>
      <c r="EX163" s="116"/>
      <c r="EY163" s="116"/>
      <c r="EZ163" s="116"/>
      <c r="FA163" s="116"/>
      <c r="FB163" s="116"/>
      <c r="FC163" s="116"/>
      <c r="FD163" s="116"/>
      <c r="FE163" s="116"/>
      <c r="FF163" s="116"/>
      <c r="FG163" s="116"/>
      <c r="FH163" s="116"/>
      <c r="FI163" s="116"/>
      <c r="FJ163" s="116"/>
      <c r="FK163" s="116"/>
      <c r="FL163" s="116"/>
      <c r="FM163" s="116"/>
      <c r="FN163" s="116"/>
      <c r="FO163" s="116"/>
      <c r="FP163" s="116"/>
      <c r="FQ163" s="116"/>
      <c r="FR163" s="116"/>
      <c r="FS163" s="116"/>
      <c r="FT163" s="116"/>
      <c r="FU163" s="116"/>
      <c r="FV163" s="116"/>
      <c r="FW163" s="116"/>
      <c r="FX163" s="116"/>
      <c r="FY163" s="116"/>
      <c r="FZ163" s="116"/>
      <c r="GA163" s="116"/>
      <c r="GB163" s="116"/>
      <c r="GC163" s="116"/>
      <c r="GD163" s="116"/>
      <c r="GE163" s="116"/>
      <c r="GF163" s="116"/>
      <c r="GG163" s="116"/>
      <c r="GH163" s="116"/>
      <c r="GI163" s="116"/>
      <c r="GJ163" s="116"/>
      <c r="GK163" s="116"/>
      <c r="GL163" s="116"/>
      <c r="GM163" s="116"/>
      <c r="GN163" s="116"/>
      <c r="GO163" s="116"/>
      <c r="GP163" s="116"/>
      <c r="GQ163" s="116"/>
      <c r="GR163" s="116"/>
      <c r="GS163" s="116"/>
      <c r="GT163" s="116"/>
      <c r="GU163" s="116"/>
      <c r="GV163" s="116"/>
      <c r="GW163" s="116"/>
      <c r="GX163" s="116"/>
      <c r="GY163" s="116"/>
      <c r="GZ163" s="116"/>
      <c r="HA163" s="116"/>
      <c r="HB163" s="116"/>
      <c r="HC163" s="116"/>
      <c r="HD163" s="116"/>
      <c r="HE163" s="116"/>
      <c r="HF163" s="116"/>
      <c r="HG163" s="116"/>
      <c r="HH163" s="116"/>
      <c r="HI163" s="116"/>
      <c r="HJ163" s="116"/>
      <c r="HK163" s="116"/>
      <c r="HL163" s="116"/>
      <c r="HM163" s="116"/>
      <c r="HN163" s="116"/>
      <c r="HO163" s="116"/>
      <c r="HP163" s="116"/>
      <c r="HQ163" s="116"/>
      <c r="HR163" s="116"/>
      <c r="HS163" s="116"/>
      <c r="HT163" s="116"/>
      <c r="HU163" s="116"/>
      <c r="HV163" s="116"/>
      <c r="HW163" s="116"/>
      <c r="HX163" s="116"/>
      <c r="HY163" s="116"/>
      <c r="HZ163" s="116"/>
      <c r="IA163" s="116"/>
      <c r="IB163" s="116"/>
      <c r="IC163" s="116"/>
      <c r="ID163" s="116"/>
      <c r="IE163" s="116"/>
      <c r="IF163" s="116"/>
      <c r="IG163" s="116"/>
      <c r="IH163" s="116"/>
      <c r="II163" s="116"/>
      <c r="IJ163" s="116"/>
      <c r="IK163" s="116"/>
      <c r="IL163" s="116"/>
      <c r="IM163" s="116"/>
      <c r="IN163" s="116"/>
      <c r="IO163" s="116"/>
      <c r="IP163" s="116"/>
      <c r="IQ163" s="116"/>
      <c r="IR163" s="116"/>
      <c r="IS163" s="116"/>
      <c r="IT163" s="116"/>
      <c r="IU163" s="116"/>
      <c r="IV163" s="116"/>
      <c r="IW163" s="116"/>
      <c r="IX163" s="116"/>
      <c r="IY163" s="116"/>
      <c r="IZ163" s="116"/>
      <c r="JA163" s="116"/>
      <c r="JB163" s="116"/>
      <c r="JC163" s="116"/>
      <c r="JD163" s="116"/>
      <c r="JE163" s="116"/>
      <c r="JF163" s="116"/>
      <c r="JG163" s="116"/>
      <c r="JH163" s="116"/>
      <c r="JI163" s="116"/>
      <c r="JJ163" s="116"/>
      <c r="JK163" s="116"/>
      <c r="JL163" s="116"/>
      <c r="JM163" s="116"/>
      <c r="JN163" s="116"/>
      <c r="JO163" s="116"/>
      <c r="JP163" s="116"/>
      <c r="JQ163" s="116"/>
      <c r="JR163" s="116"/>
      <c r="JS163" s="116"/>
      <c r="JT163" s="116"/>
      <c r="JU163" s="116"/>
      <c r="JV163" s="116"/>
      <c r="JW163" s="116"/>
      <c r="JX163" s="116"/>
      <c r="JY163" s="116"/>
      <c r="JZ163" s="116"/>
      <c r="KA163" s="116"/>
      <c r="KB163" s="116"/>
      <c r="KC163" s="116"/>
      <c r="KD163" s="116"/>
      <c r="KE163" s="116"/>
      <c r="KF163" s="116"/>
      <c r="KG163" s="116"/>
      <c r="KH163" s="116"/>
      <c r="KI163" s="116"/>
      <c r="KJ163" s="116"/>
    </row>
    <row r="164" spans="1:296" s="117" customFormat="1" ht="27.75" customHeight="1">
      <c r="A164" s="188"/>
      <c r="B164" s="343"/>
      <c r="C164" s="190" t="s">
        <v>20</v>
      </c>
      <c r="D164" s="191" t="s">
        <v>21</v>
      </c>
      <c r="E164" s="367">
        <v>10</v>
      </c>
      <c r="F164" s="236" t="s">
        <v>19</v>
      </c>
      <c r="G164" s="8">
        <v>1</v>
      </c>
      <c r="H164" s="236" t="s">
        <v>10</v>
      </c>
      <c r="I164" s="367"/>
      <c r="J164" s="8"/>
      <c r="K164" s="23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  <c r="DK164" s="116"/>
      <c r="DL164" s="116"/>
      <c r="DM164" s="116"/>
      <c r="DN164" s="116"/>
      <c r="DO164" s="116"/>
      <c r="DP164" s="116"/>
      <c r="DQ164" s="116"/>
      <c r="DR164" s="116"/>
      <c r="DS164" s="116"/>
      <c r="DT164" s="116"/>
      <c r="DU164" s="116"/>
      <c r="DV164" s="116"/>
      <c r="DW164" s="116"/>
      <c r="DX164" s="116"/>
      <c r="DY164" s="116"/>
      <c r="DZ164" s="116"/>
      <c r="EA164" s="116"/>
      <c r="EB164" s="116"/>
      <c r="EC164" s="116"/>
      <c r="ED164" s="116"/>
      <c r="EE164" s="116"/>
      <c r="EF164" s="116"/>
      <c r="EG164" s="116"/>
      <c r="EH164" s="116"/>
      <c r="EI164" s="116"/>
      <c r="EJ164" s="116"/>
      <c r="EK164" s="116"/>
      <c r="EL164" s="116"/>
      <c r="EM164" s="116"/>
      <c r="EN164" s="116"/>
      <c r="EO164" s="116"/>
      <c r="EP164" s="116"/>
      <c r="EQ164" s="116"/>
      <c r="ER164" s="116"/>
      <c r="ES164" s="116"/>
      <c r="ET164" s="116"/>
      <c r="EU164" s="116"/>
      <c r="EV164" s="116"/>
      <c r="EW164" s="116"/>
      <c r="EX164" s="116"/>
      <c r="EY164" s="116"/>
      <c r="EZ164" s="116"/>
      <c r="FA164" s="116"/>
      <c r="FB164" s="116"/>
      <c r="FC164" s="116"/>
      <c r="FD164" s="116"/>
      <c r="FE164" s="116"/>
      <c r="FF164" s="116"/>
      <c r="FG164" s="116"/>
      <c r="FH164" s="116"/>
      <c r="FI164" s="116"/>
      <c r="FJ164" s="116"/>
      <c r="FK164" s="116"/>
      <c r="FL164" s="116"/>
      <c r="FM164" s="116"/>
      <c r="FN164" s="116"/>
      <c r="FO164" s="116"/>
      <c r="FP164" s="116"/>
      <c r="FQ164" s="116"/>
      <c r="FR164" s="116"/>
      <c r="FS164" s="116"/>
      <c r="FT164" s="116"/>
      <c r="FU164" s="116"/>
      <c r="FV164" s="116"/>
      <c r="FW164" s="116"/>
      <c r="FX164" s="116"/>
      <c r="FY164" s="116"/>
      <c r="FZ164" s="116"/>
      <c r="GA164" s="116"/>
      <c r="GB164" s="116"/>
      <c r="GC164" s="116"/>
      <c r="GD164" s="116"/>
      <c r="GE164" s="116"/>
      <c r="GF164" s="116"/>
      <c r="GG164" s="116"/>
      <c r="GH164" s="116"/>
      <c r="GI164" s="116"/>
      <c r="GJ164" s="116"/>
      <c r="GK164" s="116"/>
      <c r="GL164" s="116"/>
      <c r="GM164" s="116"/>
      <c r="GN164" s="116"/>
      <c r="GO164" s="116"/>
      <c r="GP164" s="116"/>
      <c r="GQ164" s="116"/>
      <c r="GR164" s="116"/>
      <c r="GS164" s="116"/>
      <c r="GT164" s="116"/>
      <c r="GU164" s="116"/>
      <c r="GV164" s="116"/>
      <c r="GW164" s="116"/>
      <c r="GX164" s="116"/>
      <c r="GY164" s="116"/>
      <c r="GZ164" s="116"/>
      <c r="HA164" s="116"/>
      <c r="HB164" s="116"/>
      <c r="HC164" s="116"/>
      <c r="HD164" s="116"/>
      <c r="HE164" s="116"/>
      <c r="HF164" s="116"/>
      <c r="HG164" s="116"/>
      <c r="HH164" s="116"/>
      <c r="HI164" s="116"/>
      <c r="HJ164" s="116"/>
      <c r="HK164" s="116"/>
      <c r="HL164" s="116"/>
      <c r="HM164" s="116"/>
      <c r="HN164" s="116"/>
      <c r="HO164" s="116"/>
      <c r="HP164" s="116"/>
      <c r="HQ164" s="116"/>
      <c r="HR164" s="116"/>
      <c r="HS164" s="116"/>
      <c r="HT164" s="116"/>
      <c r="HU164" s="116"/>
      <c r="HV164" s="116"/>
      <c r="HW164" s="116"/>
      <c r="HX164" s="116"/>
      <c r="HY164" s="116"/>
      <c r="HZ164" s="116"/>
      <c r="IA164" s="116"/>
      <c r="IB164" s="116"/>
      <c r="IC164" s="116"/>
      <c r="ID164" s="116"/>
      <c r="IE164" s="116"/>
      <c r="IF164" s="116"/>
      <c r="IG164" s="116"/>
      <c r="IH164" s="116"/>
      <c r="II164" s="116"/>
      <c r="IJ164" s="116"/>
      <c r="IK164" s="116"/>
      <c r="IL164" s="116"/>
      <c r="IM164" s="116"/>
      <c r="IN164" s="116"/>
      <c r="IO164" s="116"/>
      <c r="IP164" s="116"/>
      <c r="IQ164" s="116"/>
      <c r="IR164" s="116"/>
      <c r="IS164" s="116"/>
      <c r="IT164" s="116"/>
      <c r="IU164" s="116"/>
      <c r="IV164" s="116"/>
      <c r="IW164" s="116"/>
      <c r="IX164" s="116"/>
      <c r="IY164" s="116"/>
      <c r="IZ164" s="116"/>
      <c r="JA164" s="116"/>
      <c r="JB164" s="116"/>
      <c r="JC164" s="116"/>
      <c r="JD164" s="116"/>
      <c r="JE164" s="116"/>
      <c r="JF164" s="116"/>
      <c r="JG164" s="116"/>
      <c r="JH164" s="116"/>
      <c r="JI164" s="116"/>
      <c r="JJ164" s="116"/>
      <c r="JK164" s="116"/>
      <c r="JL164" s="116"/>
      <c r="JM164" s="116"/>
      <c r="JN164" s="116"/>
      <c r="JO164" s="116"/>
      <c r="JP164" s="116"/>
      <c r="JQ164" s="116"/>
      <c r="JR164" s="116"/>
      <c r="JS164" s="116"/>
      <c r="JT164" s="116"/>
      <c r="JU164" s="116"/>
      <c r="JV164" s="116"/>
      <c r="JW164" s="116"/>
      <c r="JX164" s="116"/>
      <c r="JY164" s="116"/>
      <c r="JZ164" s="116"/>
      <c r="KA164" s="116"/>
      <c r="KB164" s="116"/>
      <c r="KC164" s="116"/>
      <c r="KD164" s="116"/>
      <c r="KE164" s="116"/>
      <c r="KF164" s="116"/>
      <c r="KG164" s="116"/>
      <c r="KH164" s="116"/>
      <c r="KI164" s="116"/>
      <c r="KJ164" s="116"/>
    </row>
    <row r="165" spans="1:296" ht="27.75" customHeight="1">
      <c r="A165" s="188"/>
      <c r="B165" s="343"/>
      <c r="C165" s="190" t="s">
        <v>67</v>
      </c>
      <c r="D165" s="45" t="s">
        <v>496</v>
      </c>
      <c r="E165" s="367">
        <v>2</v>
      </c>
      <c r="F165" s="236" t="s">
        <v>19</v>
      </c>
      <c r="G165" s="8">
        <v>1</v>
      </c>
      <c r="H165" s="236" t="s">
        <v>10</v>
      </c>
      <c r="I165" s="367"/>
      <c r="J165" s="8"/>
      <c r="K165" s="236"/>
    </row>
    <row r="166" spans="1:296" ht="27.75" customHeight="1">
      <c r="A166" s="188"/>
      <c r="B166" s="343"/>
      <c r="C166" s="190" t="s">
        <v>71</v>
      </c>
      <c r="D166" s="291" t="s">
        <v>603</v>
      </c>
      <c r="E166" s="367">
        <v>1</v>
      </c>
      <c r="F166" s="236" t="s">
        <v>23</v>
      </c>
      <c r="G166" s="8">
        <v>1</v>
      </c>
      <c r="H166" s="236" t="s">
        <v>10</v>
      </c>
      <c r="I166" s="367"/>
      <c r="J166" s="8"/>
      <c r="K166" s="236"/>
      <c r="KJ166" s="2"/>
    </row>
    <row r="167" spans="1:296" ht="27.75" customHeight="1">
      <c r="A167" s="188"/>
      <c r="B167" s="343"/>
      <c r="C167" s="190" t="s">
        <v>88</v>
      </c>
      <c r="D167" s="191" t="s">
        <v>89</v>
      </c>
      <c r="E167" s="367">
        <v>1</v>
      </c>
      <c r="F167" s="236" t="s">
        <v>23</v>
      </c>
      <c r="G167" s="8">
        <v>1</v>
      </c>
      <c r="H167" s="236" t="s">
        <v>10</v>
      </c>
      <c r="I167" s="367"/>
      <c r="J167" s="8"/>
      <c r="K167" s="236"/>
      <c r="KJ167" s="2"/>
    </row>
    <row r="168" spans="1:296" s="235" customFormat="1" ht="27.75" customHeight="1">
      <c r="A168" s="188"/>
      <c r="B168" s="343"/>
      <c r="C168" s="190" t="s">
        <v>90</v>
      </c>
      <c r="D168" s="191" t="s">
        <v>91</v>
      </c>
      <c r="E168" s="367">
        <v>1</v>
      </c>
      <c r="F168" s="236" t="s">
        <v>23</v>
      </c>
      <c r="G168" s="8">
        <v>1</v>
      </c>
      <c r="H168" s="236" t="s">
        <v>10</v>
      </c>
      <c r="I168" s="367"/>
      <c r="J168" s="8"/>
      <c r="K168" s="236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234"/>
      <c r="BD168" s="234"/>
      <c r="BE168" s="234"/>
      <c r="BF168" s="234"/>
      <c r="BG168" s="234"/>
      <c r="BH168" s="234"/>
      <c r="BI168" s="234"/>
      <c r="BJ168" s="234"/>
      <c r="BK168" s="234"/>
      <c r="BL168" s="234"/>
      <c r="BM168" s="234"/>
      <c r="BN168" s="234"/>
      <c r="BO168" s="234"/>
      <c r="BP168" s="234"/>
      <c r="BQ168" s="234"/>
      <c r="BR168" s="234"/>
      <c r="BS168" s="234"/>
      <c r="BT168" s="234"/>
      <c r="BU168" s="234"/>
      <c r="BV168" s="234"/>
      <c r="BW168" s="234"/>
      <c r="BX168" s="234"/>
      <c r="BY168" s="234"/>
      <c r="BZ168" s="234"/>
      <c r="CA168" s="234"/>
      <c r="CB168" s="234"/>
      <c r="CC168" s="234"/>
      <c r="CD168" s="234"/>
      <c r="CE168" s="234"/>
      <c r="CF168" s="234"/>
      <c r="CG168" s="234"/>
      <c r="CH168" s="234"/>
      <c r="CI168" s="234"/>
      <c r="CJ168" s="234"/>
      <c r="CK168" s="234"/>
      <c r="CL168" s="234"/>
      <c r="CM168" s="234"/>
      <c r="CN168" s="234"/>
      <c r="CO168" s="234"/>
      <c r="CP168" s="234"/>
      <c r="CQ168" s="234"/>
      <c r="CR168" s="234"/>
      <c r="CS168" s="234"/>
      <c r="CT168" s="234"/>
      <c r="CU168" s="234"/>
      <c r="CV168" s="234"/>
      <c r="CW168" s="234"/>
      <c r="CX168" s="234"/>
      <c r="CY168" s="234"/>
      <c r="CZ168" s="234"/>
      <c r="DA168" s="234"/>
      <c r="DB168" s="234"/>
      <c r="DC168" s="234"/>
      <c r="DD168" s="234"/>
      <c r="DE168" s="234"/>
      <c r="DF168" s="234"/>
      <c r="DG168" s="234"/>
      <c r="DH168" s="234"/>
      <c r="DI168" s="234"/>
      <c r="DJ168" s="234"/>
      <c r="DK168" s="234"/>
      <c r="DL168" s="234"/>
      <c r="DM168" s="234"/>
      <c r="DN168" s="234"/>
      <c r="DO168" s="234"/>
      <c r="DP168" s="234"/>
      <c r="DQ168" s="234"/>
      <c r="DR168" s="234"/>
      <c r="DS168" s="234"/>
      <c r="DT168" s="234"/>
      <c r="DU168" s="234"/>
      <c r="DV168" s="234"/>
      <c r="DW168" s="234"/>
      <c r="DX168" s="234"/>
      <c r="DY168" s="234"/>
      <c r="DZ168" s="234"/>
      <c r="EA168" s="234"/>
      <c r="EB168" s="234"/>
      <c r="EC168" s="234"/>
      <c r="ED168" s="234"/>
      <c r="EE168" s="234"/>
      <c r="EF168" s="234"/>
      <c r="EG168" s="234"/>
      <c r="EH168" s="234"/>
      <c r="EI168" s="234"/>
      <c r="EJ168" s="234"/>
      <c r="EK168" s="234"/>
      <c r="EL168" s="234"/>
      <c r="EM168" s="234"/>
      <c r="EN168" s="234"/>
      <c r="EO168" s="234"/>
      <c r="EP168" s="234"/>
      <c r="EQ168" s="234"/>
      <c r="ER168" s="234"/>
      <c r="ES168" s="234"/>
      <c r="ET168" s="234"/>
      <c r="EU168" s="234"/>
      <c r="EV168" s="234"/>
      <c r="EW168" s="234"/>
      <c r="EX168" s="234"/>
      <c r="EY168" s="234"/>
      <c r="EZ168" s="234"/>
      <c r="FA168" s="234"/>
      <c r="FB168" s="234"/>
      <c r="FC168" s="234"/>
      <c r="FD168" s="234"/>
      <c r="FE168" s="234"/>
      <c r="FF168" s="234"/>
      <c r="FG168" s="234"/>
      <c r="FH168" s="234"/>
      <c r="FI168" s="234"/>
      <c r="FJ168" s="234"/>
      <c r="FK168" s="234"/>
      <c r="FL168" s="234"/>
      <c r="FM168" s="234"/>
      <c r="FN168" s="234"/>
      <c r="FO168" s="234"/>
      <c r="FP168" s="234"/>
      <c r="FQ168" s="234"/>
      <c r="FR168" s="234"/>
      <c r="FS168" s="234"/>
      <c r="FT168" s="234"/>
      <c r="FU168" s="234"/>
      <c r="FV168" s="234"/>
      <c r="FW168" s="234"/>
      <c r="FX168" s="234"/>
      <c r="FY168" s="234"/>
      <c r="FZ168" s="234"/>
      <c r="GA168" s="234"/>
      <c r="GB168" s="234"/>
      <c r="GC168" s="234"/>
      <c r="GD168" s="234"/>
      <c r="GE168" s="234"/>
      <c r="GF168" s="234"/>
      <c r="GG168" s="234"/>
      <c r="GH168" s="234"/>
      <c r="GI168" s="234"/>
      <c r="GJ168" s="234"/>
      <c r="GK168" s="234"/>
      <c r="GL168" s="234"/>
      <c r="GM168" s="234"/>
      <c r="GN168" s="234"/>
      <c r="GO168" s="234"/>
      <c r="GP168" s="234"/>
      <c r="GQ168" s="234"/>
      <c r="GR168" s="234"/>
      <c r="GS168" s="234"/>
      <c r="GT168" s="234"/>
      <c r="GU168" s="234"/>
      <c r="GV168" s="234"/>
      <c r="GW168" s="234"/>
      <c r="GX168" s="234"/>
      <c r="GY168" s="234"/>
      <c r="GZ168" s="234"/>
      <c r="HA168" s="234"/>
      <c r="HB168" s="234"/>
      <c r="HC168" s="234"/>
      <c r="HD168" s="234"/>
      <c r="HE168" s="234"/>
      <c r="HF168" s="234"/>
      <c r="HG168" s="234"/>
      <c r="HH168" s="234"/>
      <c r="HI168" s="234"/>
      <c r="HJ168" s="234"/>
      <c r="HK168" s="234"/>
      <c r="HL168" s="234"/>
      <c r="HM168" s="234"/>
      <c r="HN168" s="234"/>
      <c r="HO168" s="234"/>
      <c r="HP168" s="234"/>
      <c r="HQ168" s="234"/>
      <c r="HR168" s="234"/>
      <c r="HS168" s="234"/>
      <c r="HT168" s="234"/>
      <c r="HU168" s="234"/>
      <c r="HV168" s="234"/>
      <c r="HW168" s="234"/>
      <c r="HX168" s="234"/>
      <c r="HY168" s="234"/>
      <c r="HZ168" s="234"/>
      <c r="IA168" s="234"/>
      <c r="IB168" s="234"/>
      <c r="IC168" s="234"/>
      <c r="ID168" s="234"/>
      <c r="IE168" s="234"/>
      <c r="IF168" s="234"/>
      <c r="IG168" s="234"/>
      <c r="IH168" s="234"/>
      <c r="II168" s="234"/>
      <c r="IJ168" s="234"/>
      <c r="IK168" s="234"/>
      <c r="IL168" s="234"/>
      <c r="IM168" s="234"/>
      <c r="IN168" s="234"/>
      <c r="IO168" s="234"/>
      <c r="IP168" s="234"/>
      <c r="IQ168" s="234"/>
      <c r="IR168" s="234"/>
      <c r="IS168" s="234"/>
      <c r="IT168" s="234"/>
      <c r="IU168" s="234"/>
      <c r="IV168" s="234"/>
      <c r="IW168" s="234"/>
      <c r="IX168" s="234"/>
      <c r="IY168" s="234"/>
      <c r="IZ168" s="234"/>
      <c r="JA168" s="234"/>
      <c r="JB168" s="234"/>
      <c r="JC168" s="234"/>
      <c r="JD168" s="234"/>
      <c r="JE168" s="234"/>
      <c r="JF168" s="234"/>
      <c r="JG168" s="234"/>
      <c r="JH168" s="234"/>
      <c r="JI168" s="234"/>
      <c r="JJ168" s="234"/>
      <c r="JK168" s="234"/>
      <c r="JL168" s="234"/>
      <c r="JM168" s="234"/>
      <c r="JN168" s="234"/>
      <c r="JO168" s="234"/>
      <c r="JP168" s="234"/>
      <c r="JQ168" s="234"/>
      <c r="JR168" s="234"/>
      <c r="JS168" s="234"/>
      <c r="JT168" s="234"/>
      <c r="JU168" s="234"/>
      <c r="JV168" s="234"/>
      <c r="JW168" s="234"/>
      <c r="JX168" s="234"/>
      <c r="JY168" s="234"/>
      <c r="JZ168" s="234"/>
      <c r="KA168" s="234"/>
      <c r="KB168" s="234"/>
      <c r="KC168" s="234"/>
      <c r="KD168" s="234"/>
      <c r="KE168" s="234"/>
      <c r="KF168" s="234"/>
      <c r="KG168" s="234"/>
      <c r="KH168" s="234"/>
      <c r="KI168" s="234"/>
    </row>
    <row r="169" spans="1:296" ht="27.75" customHeight="1">
      <c r="A169" s="188"/>
      <c r="B169" s="343"/>
      <c r="C169" s="190" t="s">
        <v>92</v>
      </c>
      <c r="D169" s="191" t="s">
        <v>93</v>
      </c>
      <c r="E169" s="367">
        <v>1</v>
      </c>
      <c r="F169" s="236" t="s">
        <v>23</v>
      </c>
      <c r="G169" s="8">
        <v>1</v>
      </c>
      <c r="H169" s="236" t="s">
        <v>10</v>
      </c>
      <c r="I169" s="8"/>
      <c r="J169" s="8"/>
      <c r="K169" s="236"/>
    </row>
    <row r="170" spans="1:296" ht="27.75" customHeight="1">
      <c r="A170" s="188"/>
      <c r="B170" s="343"/>
      <c r="C170" s="190" t="s">
        <v>450</v>
      </c>
      <c r="D170" s="191" t="s">
        <v>604</v>
      </c>
      <c r="E170" s="367">
        <v>1</v>
      </c>
      <c r="F170" s="236" t="s">
        <v>23</v>
      </c>
      <c r="G170" s="8">
        <v>1</v>
      </c>
      <c r="H170" s="236" t="s">
        <v>10</v>
      </c>
      <c r="I170" s="8"/>
      <c r="J170" s="8"/>
      <c r="K170" s="236"/>
    </row>
    <row r="171" spans="1:296" ht="27.75" customHeight="1">
      <c r="A171" s="188"/>
      <c r="B171" s="343"/>
      <c r="C171" s="190" t="s">
        <v>36</v>
      </c>
      <c r="D171" s="269" t="s">
        <v>806</v>
      </c>
      <c r="E171" s="367">
        <v>4</v>
      </c>
      <c r="F171" s="236" t="s">
        <v>19</v>
      </c>
      <c r="G171" s="8">
        <v>1</v>
      </c>
      <c r="H171" s="236" t="s">
        <v>10</v>
      </c>
      <c r="I171" s="367"/>
      <c r="J171" s="8"/>
      <c r="K171" s="236"/>
    </row>
    <row r="172" spans="1:296" ht="27.75" customHeight="1">
      <c r="A172" s="188"/>
      <c r="B172" s="343"/>
      <c r="C172" s="190" t="s">
        <v>94</v>
      </c>
      <c r="D172" s="191" t="s">
        <v>95</v>
      </c>
      <c r="E172" s="367">
        <v>1</v>
      </c>
      <c r="F172" s="236" t="s">
        <v>19</v>
      </c>
      <c r="G172" s="8">
        <v>1</v>
      </c>
      <c r="H172" s="236" t="s">
        <v>10</v>
      </c>
      <c r="I172" s="367"/>
      <c r="J172" s="8"/>
      <c r="K172" s="236"/>
    </row>
    <row r="173" spans="1:296" ht="27.75" customHeight="1">
      <c r="A173" s="29" t="s">
        <v>221</v>
      </c>
      <c r="B173" s="301" t="s">
        <v>86</v>
      </c>
      <c r="C173" s="31"/>
      <c r="D173" s="32"/>
      <c r="E173" s="312"/>
      <c r="F173" s="302" t="s">
        <v>6</v>
      </c>
      <c r="G173" s="36"/>
      <c r="H173" s="302" t="s">
        <v>6</v>
      </c>
      <c r="I173" s="36"/>
      <c r="J173" s="36"/>
      <c r="K173" s="302" t="s">
        <v>6</v>
      </c>
    </row>
    <row r="174" spans="1:296" ht="27.75" customHeight="1">
      <c r="A174" s="43"/>
      <c r="B174" s="303"/>
      <c r="C174" s="274" t="s">
        <v>553</v>
      </c>
      <c r="D174" s="5" t="s">
        <v>551</v>
      </c>
      <c r="E174" s="313">
        <v>8</v>
      </c>
      <c r="F174" s="349" t="s">
        <v>9</v>
      </c>
      <c r="G174" s="41">
        <v>1</v>
      </c>
      <c r="H174" s="349" t="s">
        <v>10</v>
      </c>
      <c r="I174" s="367"/>
      <c r="J174" s="41"/>
      <c r="K174" s="349"/>
    </row>
    <row r="175" spans="1:296" ht="27.75" customHeight="1">
      <c r="A175" s="43"/>
      <c r="B175" s="272"/>
      <c r="C175" s="274" t="s">
        <v>785</v>
      </c>
      <c r="D175" s="288" t="s">
        <v>786</v>
      </c>
      <c r="E175" s="350">
        <v>16</v>
      </c>
      <c r="F175" s="351" t="s">
        <v>13</v>
      </c>
      <c r="G175" s="250">
        <v>1</v>
      </c>
      <c r="H175" s="349" t="s">
        <v>10</v>
      </c>
      <c r="I175" s="367"/>
      <c r="J175" s="41"/>
      <c r="K175" s="349"/>
    </row>
    <row r="176" spans="1:296" ht="27.75" customHeight="1">
      <c r="A176" s="43"/>
      <c r="B176" s="303"/>
      <c r="C176" s="274" t="s">
        <v>785</v>
      </c>
      <c r="D176" s="5" t="s">
        <v>788</v>
      </c>
      <c r="E176" s="313">
        <v>16</v>
      </c>
      <c r="F176" s="349" t="s">
        <v>13</v>
      </c>
      <c r="G176" s="41">
        <v>1</v>
      </c>
      <c r="H176" s="349" t="s">
        <v>10</v>
      </c>
      <c r="I176" s="367"/>
      <c r="J176" s="41"/>
      <c r="K176" s="349"/>
    </row>
    <row r="177" spans="1:11" ht="27.75" customHeight="1">
      <c r="A177" s="294"/>
      <c r="B177" s="353"/>
      <c r="C177" s="190" t="s">
        <v>356</v>
      </c>
      <c r="D177" s="288" t="s">
        <v>648</v>
      </c>
      <c r="E177" s="316">
        <v>48</v>
      </c>
      <c r="F177" s="307" t="s">
        <v>301</v>
      </c>
      <c r="G177" s="255">
        <v>1</v>
      </c>
      <c r="H177" s="236" t="s">
        <v>302</v>
      </c>
      <c r="I177" s="367"/>
      <c r="J177" s="8"/>
      <c r="K177" s="236" t="s">
        <v>6</v>
      </c>
    </row>
    <row r="178" spans="1:11" ht="27.75" customHeight="1">
      <c r="A178" s="43"/>
      <c r="B178" s="303"/>
      <c r="C178" s="4" t="s">
        <v>17</v>
      </c>
      <c r="D178" s="291" t="s">
        <v>519</v>
      </c>
      <c r="E178" s="313">
        <v>48</v>
      </c>
      <c r="F178" s="309" t="s">
        <v>23</v>
      </c>
      <c r="G178" s="41">
        <v>1</v>
      </c>
      <c r="H178" s="349" t="s">
        <v>10</v>
      </c>
      <c r="I178" s="367"/>
      <c r="J178" s="41"/>
      <c r="K178" s="349"/>
    </row>
    <row r="179" spans="1:11" ht="27.75" customHeight="1">
      <c r="A179" s="43"/>
      <c r="B179" s="303"/>
      <c r="C179" s="4" t="s">
        <v>20</v>
      </c>
      <c r="D179" s="45" t="s">
        <v>21</v>
      </c>
      <c r="E179" s="313">
        <v>32</v>
      </c>
      <c r="F179" s="349" t="s">
        <v>19</v>
      </c>
      <c r="G179" s="41">
        <v>1</v>
      </c>
      <c r="H179" s="349" t="s">
        <v>10</v>
      </c>
      <c r="I179" s="367"/>
      <c r="J179" s="41"/>
      <c r="K179" s="349"/>
    </row>
    <row r="180" spans="1:11" ht="27.75" customHeight="1">
      <c r="A180" s="29" t="s">
        <v>222</v>
      </c>
      <c r="B180" s="301" t="s">
        <v>96</v>
      </c>
      <c r="C180" s="31"/>
      <c r="D180" s="32"/>
      <c r="E180" s="312"/>
      <c r="F180" s="302" t="s">
        <v>6</v>
      </c>
      <c r="G180" s="36"/>
      <c r="H180" s="302" t="s">
        <v>6</v>
      </c>
      <c r="I180" s="36"/>
      <c r="J180" s="36"/>
      <c r="K180" s="302" t="s">
        <v>6</v>
      </c>
    </row>
    <row r="181" spans="1:11" ht="27.75" customHeight="1">
      <c r="A181" s="43"/>
      <c r="B181" s="303"/>
      <c r="C181" s="4" t="s">
        <v>553</v>
      </c>
      <c r="D181" s="45" t="s">
        <v>515</v>
      </c>
      <c r="E181" s="313">
        <v>1</v>
      </c>
      <c r="F181" s="349" t="s">
        <v>9</v>
      </c>
      <c r="G181" s="41">
        <v>1</v>
      </c>
      <c r="H181" s="349" t="s">
        <v>10</v>
      </c>
      <c r="I181" s="41"/>
      <c r="J181" s="41"/>
      <c r="K181" s="349"/>
    </row>
    <row r="182" spans="1:11" ht="27.75" customHeight="1">
      <c r="A182" s="43"/>
      <c r="B182" s="303"/>
      <c r="C182" s="274" t="s">
        <v>785</v>
      </c>
      <c r="D182" s="5" t="s">
        <v>788</v>
      </c>
      <c r="E182" s="313">
        <v>2</v>
      </c>
      <c r="F182" s="349" t="s">
        <v>13</v>
      </c>
      <c r="G182" s="41">
        <v>1</v>
      </c>
      <c r="H182" s="349" t="s">
        <v>10</v>
      </c>
      <c r="I182" s="367"/>
      <c r="J182" s="41"/>
      <c r="K182" s="349"/>
    </row>
    <row r="183" spans="1:11" ht="27.75" customHeight="1">
      <c r="A183" s="43"/>
      <c r="B183" s="303"/>
      <c r="C183" s="44" t="s">
        <v>785</v>
      </c>
      <c r="D183" s="45" t="s">
        <v>789</v>
      </c>
      <c r="E183" s="313">
        <v>2</v>
      </c>
      <c r="F183" s="349" t="s">
        <v>13</v>
      </c>
      <c r="G183" s="41">
        <v>1</v>
      </c>
      <c r="H183" s="349" t="s">
        <v>10</v>
      </c>
      <c r="I183" s="41"/>
      <c r="J183" s="41"/>
      <c r="K183" s="349"/>
    </row>
    <row r="184" spans="1:11" ht="27.75" customHeight="1">
      <c r="A184" s="294"/>
      <c r="B184" s="353"/>
      <c r="C184" s="190" t="s">
        <v>356</v>
      </c>
      <c r="D184" s="288" t="s">
        <v>648</v>
      </c>
      <c r="E184" s="316">
        <v>8</v>
      </c>
      <c r="F184" s="307" t="s">
        <v>301</v>
      </c>
      <c r="G184" s="255">
        <v>1</v>
      </c>
      <c r="H184" s="236" t="s">
        <v>302</v>
      </c>
      <c r="I184" s="367"/>
      <c r="J184" s="8"/>
      <c r="K184" s="236" t="s">
        <v>6</v>
      </c>
    </row>
    <row r="185" spans="1:11" ht="27.75" customHeight="1">
      <c r="A185" s="43"/>
      <c r="B185" s="303"/>
      <c r="C185" s="4" t="s">
        <v>17</v>
      </c>
      <c r="D185" s="291" t="s">
        <v>519</v>
      </c>
      <c r="E185" s="313">
        <v>16</v>
      </c>
      <c r="F185" s="309" t="s">
        <v>23</v>
      </c>
      <c r="G185" s="41">
        <v>1</v>
      </c>
      <c r="H185" s="349" t="s">
        <v>10</v>
      </c>
      <c r="I185" s="367"/>
      <c r="J185" s="41"/>
      <c r="K185" s="349"/>
    </row>
    <row r="186" spans="1:11" ht="27.75" customHeight="1">
      <c r="A186" s="43"/>
      <c r="B186" s="303"/>
      <c r="C186" s="4" t="s">
        <v>20</v>
      </c>
      <c r="D186" s="45" t="s">
        <v>21</v>
      </c>
      <c r="E186" s="313">
        <v>48</v>
      </c>
      <c r="F186" s="349" t="s">
        <v>19</v>
      </c>
      <c r="G186" s="41">
        <v>1</v>
      </c>
      <c r="H186" s="349" t="s">
        <v>10</v>
      </c>
      <c r="I186" s="367"/>
      <c r="J186" s="41"/>
      <c r="K186" s="349"/>
    </row>
    <row r="187" spans="1:11" ht="27.75" customHeight="1">
      <c r="A187" s="29" t="s">
        <v>223</v>
      </c>
      <c r="B187" s="301" t="s">
        <v>841</v>
      </c>
      <c r="C187" s="31"/>
      <c r="D187" s="32"/>
      <c r="E187" s="312"/>
      <c r="F187" s="302" t="s">
        <v>6</v>
      </c>
      <c r="G187" s="36"/>
      <c r="H187" s="302" t="s">
        <v>6</v>
      </c>
      <c r="I187" s="36"/>
      <c r="J187" s="36"/>
      <c r="K187" s="302" t="s">
        <v>6</v>
      </c>
    </row>
    <row r="188" spans="1:11" ht="27.75" customHeight="1">
      <c r="A188" s="29" t="s">
        <v>225</v>
      </c>
      <c r="B188" s="301" t="s">
        <v>842</v>
      </c>
      <c r="C188" s="31"/>
      <c r="D188" s="32"/>
      <c r="E188" s="312"/>
      <c r="F188" s="302" t="s">
        <v>6</v>
      </c>
      <c r="G188" s="36"/>
      <c r="H188" s="302" t="s">
        <v>6</v>
      </c>
      <c r="I188" s="36"/>
      <c r="J188" s="36"/>
      <c r="K188" s="302" t="s">
        <v>6</v>
      </c>
    </row>
    <row r="189" spans="1:11" ht="27.75" customHeight="1">
      <c r="A189" s="29" t="s">
        <v>279</v>
      </c>
      <c r="B189" s="301" t="s">
        <v>224</v>
      </c>
      <c r="C189" s="31"/>
      <c r="D189" s="32"/>
      <c r="E189" s="312"/>
      <c r="F189" s="302" t="s">
        <v>6</v>
      </c>
      <c r="G189" s="36"/>
      <c r="H189" s="302" t="s">
        <v>6</v>
      </c>
      <c r="I189" s="36"/>
      <c r="J189" s="36"/>
      <c r="K189" s="302" t="s">
        <v>6</v>
      </c>
    </row>
    <row r="190" spans="1:11" ht="27.75" customHeight="1">
      <c r="A190" s="43"/>
      <c r="B190" s="303"/>
      <c r="C190" s="44" t="s">
        <v>197</v>
      </c>
      <c r="D190" s="45" t="s">
        <v>6</v>
      </c>
      <c r="E190" s="313"/>
      <c r="F190" s="349" t="s">
        <v>6</v>
      </c>
      <c r="G190" s="41"/>
      <c r="H190" s="349" t="s">
        <v>6</v>
      </c>
      <c r="I190" s="41"/>
      <c r="J190" s="41"/>
      <c r="K190" s="349" t="s">
        <v>508</v>
      </c>
    </row>
    <row r="191" spans="1:11" ht="27.75" customHeight="1">
      <c r="A191" s="3"/>
      <c r="B191" s="342"/>
      <c r="C191" s="254" t="s">
        <v>329</v>
      </c>
      <c r="D191" s="5" t="s">
        <v>454</v>
      </c>
      <c r="E191" s="316">
        <v>5</v>
      </c>
      <c r="F191" s="287" t="s">
        <v>330</v>
      </c>
      <c r="G191" s="8">
        <v>1</v>
      </c>
      <c r="H191" s="287" t="s">
        <v>10</v>
      </c>
      <c r="I191" s="367"/>
      <c r="J191" s="8"/>
      <c r="K191" s="287" t="s">
        <v>509</v>
      </c>
    </row>
    <row r="192" spans="1:11" ht="27.75" customHeight="1">
      <c r="A192" s="3"/>
      <c r="B192" s="342"/>
      <c r="C192" s="254" t="s">
        <v>455</v>
      </c>
      <c r="D192" s="5" t="s">
        <v>456</v>
      </c>
      <c r="E192" s="316">
        <v>6</v>
      </c>
      <c r="F192" s="287" t="s">
        <v>330</v>
      </c>
      <c r="G192" s="8">
        <v>1</v>
      </c>
      <c r="H192" s="287" t="s">
        <v>10</v>
      </c>
      <c r="I192" s="8"/>
      <c r="J192" s="8"/>
      <c r="K192" s="287" t="s">
        <v>509</v>
      </c>
    </row>
    <row r="193" spans="1:301" ht="27.75" customHeight="1">
      <c r="A193" s="3"/>
      <c r="B193" s="342"/>
      <c r="C193" s="254" t="s">
        <v>457</v>
      </c>
      <c r="D193" s="5"/>
      <c r="E193" s="316">
        <v>1</v>
      </c>
      <c r="F193" s="287" t="s">
        <v>330</v>
      </c>
      <c r="G193" s="8">
        <v>1</v>
      </c>
      <c r="H193" s="287" t="s">
        <v>302</v>
      </c>
      <c r="I193" s="8"/>
      <c r="J193" s="8"/>
      <c r="K193" s="287" t="s">
        <v>509</v>
      </c>
    </row>
    <row r="194" spans="1:301" s="12" customFormat="1" ht="27.75" customHeight="1">
      <c r="A194" s="188"/>
      <c r="B194" s="343"/>
      <c r="C194" s="274" t="s">
        <v>458</v>
      </c>
      <c r="D194" s="191" t="s">
        <v>459</v>
      </c>
      <c r="E194" s="316">
        <v>5</v>
      </c>
      <c r="F194" s="236" t="s">
        <v>462</v>
      </c>
      <c r="G194" s="8">
        <v>1</v>
      </c>
      <c r="H194" s="236" t="s">
        <v>302</v>
      </c>
      <c r="I194" s="8"/>
      <c r="J194" s="8"/>
      <c r="K194" s="287" t="s">
        <v>509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2"/>
      <c r="KL194" s="2"/>
      <c r="KM194" s="2"/>
      <c r="KN194" s="2"/>
      <c r="KO194" s="2"/>
    </row>
    <row r="195" spans="1:301" s="12" customFormat="1" ht="27.75" customHeight="1">
      <c r="A195" s="188"/>
      <c r="B195" s="343"/>
      <c r="C195" s="274" t="s">
        <v>460</v>
      </c>
      <c r="D195" s="191"/>
      <c r="E195" s="316">
        <v>1</v>
      </c>
      <c r="F195" s="236" t="s">
        <v>330</v>
      </c>
      <c r="G195" s="8">
        <v>1</v>
      </c>
      <c r="H195" s="236" t="s">
        <v>302</v>
      </c>
      <c r="I195" s="8"/>
      <c r="J195" s="8"/>
      <c r="K195" s="287" t="s">
        <v>509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2"/>
      <c r="KL195" s="2"/>
      <c r="KM195" s="2"/>
      <c r="KN195" s="2"/>
      <c r="KO195" s="2"/>
    </row>
    <row r="196" spans="1:301" s="12" customFormat="1" ht="27.75" customHeight="1">
      <c r="A196" s="188"/>
      <c r="B196" s="343"/>
      <c r="C196" s="274" t="s">
        <v>461</v>
      </c>
      <c r="D196" s="191"/>
      <c r="E196" s="316">
        <v>5</v>
      </c>
      <c r="F196" s="236" t="s">
        <v>309</v>
      </c>
      <c r="G196" s="8">
        <v>1</v>
      </c>
      <c r="H196" s="236" t="s">
        <v>302</v>
      </c>
      <c r="I196" s="8"/>
      <c r="J196" s="8"/>
      <c r="K196" s="287" t="s">
        <v>509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2"/>
      <c r="KL196" s="2"/>
      <c r="KM196" s="2"/>
      <c r="KN196" s="2"/>
      <c r="KO196" s="2"/>
    </row>
    <row r="197" spans="1:301" s="12" customFormat="1" ht="27.75" customHeight="1">
      <c r="A197" s="29" t="s">
        <v>281</v>
      </c>
      <c r="B197" s="301" t="s">
        <v>226</v>
      </c>
      <c r="C197" s="31"/>
      <c r="D197" s="32"/>
      <c r="E197" s="312"/>
      <c r="F197" s="302" t="s">
        <v>6</v>
      </c>
      <c r="G197" s="36"/>
      <c r="H197" s="302" t="s">
        <v>6</v>
      </c>
      <c r="I197" s="36"/>
      <c r="J197" s="36"/>
      <c r="K197" s="302" t="s">
        <v>6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2"/>
      <c r="KL197" s="2"/>
      <c r="KM197" s="2"/>
      <c r="KN197" s="2"/>
      <c r="KO197" s="2"/>
    </row>
    <row r="198" spans="1:301" s="12" customFormat="1" ht="27.75" customHeight="1">
      <c r="A198" s="43"/>
      <c r="B198" s="303"/>
      <c r="C198" s="44" t="s">
        <v>197</v>
      </c>
      <c r="D198" s="45" t="s">
        <v>6</v>
      </c>
      <c r="E198" s="313"/>
      <c r="F198" s="349" t="s">
        <v>6</v>
      </c>
      <c r="G198" s="41"/>
      <c r="H198" s="349" t="s">
        <v>6</v>
      </c>
      <c r="I198" s="41"/>
      <c r="J198" s="41"/>
      <c r="K198" s="349" t="s">
        <v>6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2"/>
      <c r="KL198" s="2"/>
      <c r="KM198" s="2"/>
      <c r="KN198" s="2"/>
      <c r="KO198" s="2"/>
    </row>
    <row r="199" spans="1:301" s="12" customFormat="1" ht="27.75" customHeight="1">
      <c r="A199" s="29" t="s">
        <v>230</v>
      </c>
      <c r="B199" s="301" t="s">
        <v>522</v>
      </c>
      <c r="C199" s="31"/>
      <c r="D199" s="32"/>
      <c r="E199" s="312"/>
      <c r="F199" s="302" t="s">
        <v>6</v>
      </c>
      <c r="G199" s="36"/>
      <c r="H199" s="302" t="s">
        <v>6</v>
      </c>
      <c r="I199" s="36"/>
      <c r="J199" s="36"/>
      <c r="K199" s="302" t="s">
        <v>545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2"/>
      <c r="KL199" s="2"/>
      <c r="KM199" s="2"/>
      <c r="KN199" s="2"/>
      <c r="KO199" s="2"/>
    </row>
    <row r="200" spans="1:301" s="12" customFormat="1" ht="27.75" customHeight="1">
      <c r="A200" s="188"/>
      <c r="B200" s="343"/>
      <c r="C200" s="274" t="s">
        <v>553</v>
      </c>
      <c r="D200" s="5" t="s">
        <v>551</v>
      </c>
      <c r="E200" s="367">
        <v>1</v>
      </c>
      <c r="F200" s="236" t="s">
        <v>9</v>
      </c>
      <c r="G200" s="8">
        <v>1</v>
      </c>
      <c r="H200" s="236" t="s">
        <v>10</v>
      </c>
      <c r="I200" s="367"/>
      <c r="J200" s="8"/>
      <c r="K200" s="236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2"/>
      <c r="KL200" s="2"/>
      <c r="KM200" s="2"/>
      <c r="KN200" s="2"/>
      <c r="KO200" s="2"/>
    </row>
    <row r="201" spans="1:301" s="12" customFormat="1" ht="27.75" customHeight="1">
      <c r="A201" s="188"/>
      <c r="B201" s="306"/>
      <c r="C201" s="274" t="s">
        <v>785</v>
      </c>
      <c r="D201" s="288" t="s">
        <v>786</v>
      </c>
      <c r="E201" s="316">
        <v>2</v>
      </c>
      <c r="F201" s="307" t="s">
        <v>13</v>
      </c>
      <c r="G201" s="255">
        <v>1</v>
      </c>
      <c r="H201" s="236" t="s">
        <v>10</v>
      </c>
      <c r="I201" s="367"/>
      <c r="J201" s="8"/>
      <c r="K201" s="236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2"/>
      <c r="KL201" s="2"/>
      <c r="KM201" s="2"/>
      <c r="KN201" s="2"/>
      <c r="KO201" s="2"/>
    </row>
    <row r="202" spans="1:301" s="12" customFormat="1" ht="27.75" customHeight="1">
      <c r="A202" s="188"/>
      <c r="B202" s="343"/>
      <c r="C202" s="274" t="s">
        <v>785</v>
      </c>
      <c r="D202" s="5" t="s">
        <v>788</v>
      </c>
      <c r="E202" s="316">
        <v>2</v>
      </c>
      <c r="F202" s="307" t="s">
        <v>13</v>
      </c>
      <c r="G202" s="255">
        <v>1</v>
      </c>
      <c r="H202" s="236" t="s">
        <v>10</v>
      </c>
      <c r="I202" s="367"/>
      <c r="J202" s="8"/>
      <c r="K202" s="23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2"/>
      <c r="KL202" s="2"/>
      <c r="KM202" s="2"/>
      <c r="KN202" s="2"/>
      <c r="KO202" s="2"/>
    </row>
    <row r="203" spans="1:301" s="12" customFormat="1" ht="27.75" customHeight="1">
      <c r="A203" s="294"/>
      <c r="B203" s="353"/>
      <c r="C203" s="190" t="s">
        <v>356</v>
      </c>
      <c r="D203" s="288" t="s">
        <v>648</v>
      </c>
      <c r="E203" s="316">
        <v>6</v>
      </c>
      <c r="F203" s="307" t="s">
        <v>301</v>
      </c>
      <c r="G203" s="255">
        <v>1</v>
      </c>
      <c r="H203" s="236" t="s">
        <v>302</v>
      </c>
      <c r="I203" s="367"/>
      <c r="J203" s="8"/>
      <c r="K203" s="236" t="s">
        <v>6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2"/>
      <c r="KL203" s="2"/>
      <c r="KM203" s="2"/>
      <c r="KN203" s="2"/>
      <c r="KO203" s="2"/>
    </row>
    <row r="204" spans="1:301" s="12" customFormat="1" ht="27.75" customHeight="1">
      <c r="A204" s="188"/>
      <c r="B204" s="343"/>
      <c r="C204" s="190" t="s">
        <v>17</v>
      </c>
      <c r="D204" s="291" t="s">
        <v>519</v>
      </c>
      <c r="E204" s="367">
        <v>1</v>
      </c>
      <c r="F204" s="309" t="s">
        <v>23</v>
      </c>
      <c r="G204" s="8">
        <v>1</v>
      </c>
      <c r="H204" s="236" t="s">
        <v>10</v>
      </c>
      <c r="I204" s="367"/>
      <c r="J204" s="8"/>
      <c r="K204" s="23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2"/>
      <c r="KL204" s="2"/>
      <c r="KM204" s="2"/>
      <c r="KN204" s="2"/>
      <c r="KO204" s="2"/>
    </row>
    <row r="205" spans="1:301" s="12" customFormat="1" ht="27.75" customHeight="1">
      <c r="A205" s="188"/>
      <c r="B205" s="343"/>
      <c r="C205" s="190" t="s">
        <v>20</v>
      </c>
      <c r="D205" s="191" t="s">
        <v>21</v>
      </c>
      <c r="E205" s="367">
        <v>1</v>
      </c>
      <c r="F205" s="236" t="s">
        <v>19</v>
      </c>
      <c r="G205" s="8">
        <v>1</v>
      </c>
      <c r="H205" s="236" t="s">
        <v>10</v>
      </c>
      <c r="I205" s="367"/>
      <c r="J205" s="8"/>
      <c r="K205" s="236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2"/>
      <c r="KL205" s="2"/>
      <c r="KM205" s="2"/>
      <c r="KN205" s="2"/>
      <c r="KO205" s="2"/>
    </row>
    <row r="206" spans="1:301" s="12" customFormat="1" ht="27.75" customHeight="1">
      <c r="A206" s="188"/>
      <c r="B206" s="343"/>
      <c r="C206" s="190" t="s">
        <v>227</v>
      </c>
      <c r="D206" s="191" t="s">
        <v>521</v>
      </c>
      <c r="E206" s="367">
        <v>6</v>
      </c>
      <c r="F206" s="236" t="s">
        <v>23</v>
      </c>
      <c r="G206" s="8">
        <v>1</v>
      </c>
      <c r="H206" s="236" t="s">
        <v>10</v>
      </c>
      <c r="I206" s="8"/>
      <c r="J206" s="8"/>
      <c r="K206" s="236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2"/>
      <c r="KL206" s="2"/>
      <c r="KM206" s="2"/>
      <c r="KN206" s="2"/>
      <c r="KO206" s="2"/>
    </row>
    <row r="207" spans="1:301" s="12" customFormat="1" ht="27.75" customHeight="1">
      <c r="A207" s="188"/>
      <c r="B207" s="343"/>
      <c r="C207" s="190" t="s">
        <v>229</v>
      </c>
      <c r="D207" s="191"/>
      <c r="E207" s="367">
        <v>1</v>
      </c>
      <c r="F207" s="236" t="s">
        <v>23</v>
      </c>
      <c r="G207" s="8">
        <v>1</v>
      </c>
      <c r="H207" s="236" t="s">
        <v>10</v>
      </c>
      <c r="I207" s="8"/>
      <c r="J207" s="8"/>
      <c r="K207" s="23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2"/>
      <c r="KL207" s="2"/>
      <c r="KM207" s="2"/>
      <c r="KN207" s="2"/>
      <c r="KO207" s="2"/>
    </row>
    <row r="208" spans="1:301" s="12" customFormat="1" ht="27.75" customHeight="1">
      <c r="A208" s="29" t="s">
        <v>232</v>
      </c>
      <c r="B208" s="301" t="s">
        <v>843</v>
      </c>
      <c r="C208" s="31"/>
      <c r="D208" s="32"/>
      <c r="E208" s="312"/>
      <c r="F208" s="302" t="s">
        <v>6</v>
      </c>
      <c r="G208" s="36"/>
      <c r="H208" s="302" t="s">
        <v>6</v>
      </c>
      <c r="I208" s="36"/>
      <c r="J208" s="36"/>
      <c r="K208" s="302" t="s">
        <v>6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2"/>
      <c r="KL208" s="2"/>
      <c r="KM208" s="2"/>
      <c r="KN208" s="2"/>
      <c r="KO208" s="2"/>
    </row>
    <row r="209" spans="1:301" s="12" customFormat="1" ht="27.75" customHeight="1">
      <c r="A209" s="29" t="s">
        <v>238</v>
      </c>
      <c r="B209" s="301" t="s">
        <v>231</v>
      </c>
      <c r="C209" s="31"/>
      <c r="D209" s="32"/>
      <c r="E209" s="312"/>
      <c r="F209" s="302" t="s">
        <v>6</v>
      </c>
      <c r="G209" s="36"/>
      <c r="H209" s="302" t="s">
        <v>6</v>
      </c>
      <c r="I209" s="36"/>
      <c r="J209" s="36"/>
      <c r="K209" s="302" t="s">
        <v>6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2"/>
      <c r="KL209" s="2"/>
      <c r="KM209" s="2"/>
      <c r="KN209" s="2"/>
      <c r="KO209" s="2"/>
    </row>
    <row r="210" spans="1:301" s="12" customFormat="1" ht="27.75" customHeight="1">
      <c r="A210" s="43"/>
      <c r="B210" s="303"/>
      <c r="C210" s="44" t="s">
        <v>197</v>
      </c>
      <c r="D210" s="45" t="s">
        <v>6</v>
      </c>
      <c r="E210" s="313"/>
      <c r="F210" s="349" t="s">
        <v>6</v>
      </c>
      <c r="G210" s="41"/>
      <c r="H210" s="349" t="s">
        <v>6</v>
      </c>
      <c r="I210" s="41"/>
      <c r="J210" s="41"/>
      <c r="K210" s="349" t="s">
        <v>6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2"/>
      <c r="KL210" s="2"/>
      <c r="KM210" s="2"/>
      <c r="KN210" s="2"/>
      <c r="KO210" s="2"/>
    </row>
    <row r="211" spans="1:301" s="12" customFormat="1" ht="27.75" customHeight="1">
      <c r="A211" s="29" t="s">
        <v>240</v>
      </c>
      <c r="B211" s="301" t="s">
        <v>233</v>
      </c>
      <c r="C211" s="31"/>
      <c r="D211" s="32"/>
      <c r="E211" s="312"/>
      <c r="F211" s="302" t="s">
        <v>6</v>
      </c>
      <c r="G211" s="36"/>
      <c r="H211" s="302" t="s">
        <v>6</v>
      </c>
      <c r="I211" s="36"/>
      <c r="J211" s="36"/>
      <c r="K211" s="302" t="s">
        <v>6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2"/>
      <c r="KL211" s="2"/>
      <c r="KM211" s="2"/>
      <c r="KN211" s="2"/>
      <c r="KO211" s="2"/>
    </row>
    <row r="212" spans="1:301" s="12" customFormat="1" ht="27.75" customHeight="1">
      <c r="A212" s="43"/>
      <c r="B212" s="303"/>
      <c r="C212" s="190" t="s">
        <v>553</v>
      </c>
      <c r="D212" s="5" t="s">
        <v>514</v>
      </c>
      <c r="E212" s="313">
        <v>1</v>
      </c>
      <c r="F212" s="349" t="s">
        <v>9</v>
      </c>
      <c r="G212" s="41">
        <v>1</v>
      </c>
      <c r="H212" s="349" t="s">
        <v>10</v>
      </c>
      <c r="I212" s="367"/>
      <c r="J212" s="41"/>
      <c r="K212" s="34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2"/>
      <c r="KL212" s="2"/>
      <c r="KM212" s="2"/>
      <c r="KN212" s="2"/>
      <c r="KO212" s="2"/>
    </row>
    <row r="213" spans="1:301" ht="27.75" customHeight="1">
      <c r="A213" s="43"/>
      <c r="B213" s="303"/>
      <c r="C213" s="274" t="s">
        <v>785</v>
      </c>
      <c r="D213" s="288" t="s">
        <v>787</v>
      </c>
      <c r="E213" s="350">
        <v>2</v>
      </c>
      <c r="F213" s="351" t="s">
        <v>13</v>
      </c>
      <c r="G213" s="250">
        <v>1</v>
      </c>
      <c r="H213" s="349" t="s">
        <v>10</v>
      </c>
      <c r="I213" s="367"/>
      <c r="J213" s="41"/>
      <c r="K213" s="349"/>
    </row>
    <row r="214" spans="1:301" ht="27.75" customHeight="1">
      <c r="A214" s="43"/>
      <c r="B214" s="272"/>
      <c r="C214" s="274" t="s">
        <v>785</v>
      </c>
      <c r="D214" s="288" t="s">
        <v>786</v>
      </c>
      <c r="E214" s="350">
        <v>2</v>
      </c>
      <c r="F214" s="351" t="s">
        <v>13</v>
      </c>
      <c r="G214" s="250">
        <v>1</v>
      </c>
      <c r="H214" s="349" t="s">
        <v>10</v>
      </c>
      <c r="I214" s="367"/>
      <c r="J214" s="41"/>
      <c r="K214" s="349"/>
    </row>
    <row r="215" spans="1:301" ht="27.75" customHeight="1">
      <c r="A215" s="294"/>
      <c r="B215" s="353"/>
      <c r="C215" s="190" t="s">
        <v>356</v>
      </c>
      <c r="D215" s="288" t="s">
        <v>648</v>
      </c>
      <c r="E215" s="316">
        <v>4</v>
      </c>
      <c r="F215" s="307" t="s">
        <v>301</v>
      </c>
      <c r="G215" s="255">
        <v>1</v>
      </c>
      <c r="H215" s="236" t="s">
        <v>302</v>
      </c>
      <c r="I215" s="367"/>
      <c r="J215" s="8"/>
      <c r="K215" s="236" t="s">
        <v>6</v>
      </c>
    </row>
    <row r="216" spans="1:301" ht="27.75" customHeight="1">
      <c r="A216" s="43"/>
      <c r="B216" s="303"/>
      <c r="C216" s="44" t="s">
        <v>234</v>
      </c>
      <c r="D216" s="45" t="s">
        <v>235</v>
      </c>
      <c r="E216" s="313">
        <v>2</v>
      </c>
      <c r="F216" s="349" t="s">
        <v>23</v>
      </c>
      <c r="G216" s="41">
        <v>1</v>
      </c>
      <c r="H216" s="349" t="s">
        <v>10</v>
      </c>
      <c r="I216" s="8"/>
      <c r="J216" s="41"/>
      <c r="K216" s="349"/>
    </row>
    <row r="217" spans="1:301" ht="27.75" customHeight="1">
      <c r="A217" s="43"/>
      <c r="B217" s="303"/>
      <c r="C217" s="44" t="s">
        <v>236</v>
      </c>
      <c r="D217" s="45" t="s">
        <v>237</v>
      </c>
      <c r="E217" s="313">
        <v>1</v>
      </c>
      <c r="F217" s="349" t="s">
        <v>64</v>
      </c>
      <c r="G217" s="41">
        <v>1</v>
      </c>
      <c r="H217" s="349" t="s">
        <v>10</v>
      </c>
      <c r="I217" s="8"/>
      <c r="J217" s="41"/>
      <c r="K217" s="349"/>
    </row>
    <row r="218" spans="1:301" ht="27.75" customHeight="1">
      <c r="A218" s="43"/>
      <c r="B218" s="303"/>
      <c r="C218" s="4" t="s">
        <v>94</v>
      </c>
      <c r="D218" s="45" t="s">
        <v>95</v>
      </c>
      <c r="E218" s="313">
        <v>1</v>
      </c>
      <c r="F218" s="349" t="s">
        <v>19</v>
      </c>
      <c r="G218" s="41">
        <v>1</v>
      </c>
      <c r="H218" s="349" t="s">
        <v>10</v>
      </c>
      <c r="I218" s="367"/>
      <c r="J218" s="41"/>
      <c r="K218" s="349"/>
    </row>
    <row r="219" spans="1:301" ht="27.75" customHeight="1">
      <c r="A219" s="29" t="s">
        <v>241</v>
      </c>
      <c r="B219" s="301" t="s">
        <v>239</v>
      </c>
      <c r="C219" s="31"/>
      <c r="D219" s="32"/>
      <c r="E219" s="312"/>
      <c r="F219" s="302" t="s">
        <v>6</v>
      </c>
      <c r="G219" s="36"/>
      <c r="H219" s="302" t="s">
        <v>6</v>
      </c>
      <c r="I219" s="36"/>
      <c r="J219" s="36"/>
      <c r="K219" s="302" t="s">
        <v>6</v>
      </c>
    </row>
    <row r="220" spans="1:301" ht="27.75" customHeight="1">
      <c r="A220" s="43"/>
      <c r="B220" s="354"/>
      <c r="C220" s="274" t="s">
        <v>553</v>
      </c>
      <c r="D220" s="5" t="s">
        <v>551</v>
      </c>
      <c r="E220" s="313">
        <v>1</v>
      </c>
      <c r="F220" s="349" t="s">
        <v>9</v>
      </c>
      <c r="G220" s="41">
        <v>1</v>
      </c>
      <c r="H220" s="349" t="s">
        <v>10</v>
      </c>
      <c r="I220" s="367"/>
      <c r="J220" s="41"/>
      <c r="K220" s="349"/>
    </row>
    <row r="221" spans="1:301" ht="27.75" customHeight="1">
      <c r="A221" s="43"/>
      <c r="B221" s="272"/>
      <c r="C221" s="274" t="s">
        <v>785</v>
      </c>
      <c r="D221" s="288" t="s">
        <v>786</v>
      </c>
      <c r="E221" s="350">
        <v>2</v>
      </c>
      <c r="F221" s="351" t="s">
        <v>13</v>
      </c>
      <c r="G221" s="250">
        <v>1</v>
      </c>
      <c r="H221" s="349" t="s">
        <v>10</v>
      </c>
      <c r="I221" s="367"/>
      <c r="J221" s="41"/>
      <c r="K221" s="349"/>
    </row>
    <row r="222" spans="1:301" ht="27.75" customHeight="1">
      <c r="A222" s="43"/>
      <c r="B222" s="354"/>
      <c r="C222" s="274" t="s">
        <v>785</v>
      </c>
      <c r="D222" s="5" t="s">
        <v>788</v>
      </c>
      <c r="E222" s="350">
        <v>2</v>
      </c>
      <c r="F222" s="351" t="s">
        <v>13</v>
      </c>
      <c r="G222" s="250">
        <v>1</v>
      </c>
      <c r="H222" s="349" t="s">
        <v>10</v>
      </c>
      <c r="I222" s="367"/>
      <c r="J222" s="41"/>
      <c r="K222" s="349"/>
    </row>
    <row r="223" spans="1:301" ht="27.75" customHeight="1">
      <c r="A223" s="294"/>
      <c r="B223" s="353"/>
      <c r="C223" s="190" t="s">
        <v>356</v>
      </c>
      <c r="D223" s="288" t="s">
        <v>648</v>
      </c>
      <c r="E223" s="316">
        <v>6</v>
      </c>
      <c r="F223" s="307" t="s">
        <v>301</v>
      </c>
      <c r="G223" s="255">
        <v>1</v>
      </c>
      <c r="H223" s="236" t="s">
        <v>302</v>
      </c>
      <c r="I223" s="367"/>
      <c r="J223" s="8"/>
      <c r="K223" s="236" t="s">
        <v>6</v>
      </c>
    </row>
    <row r="224" spans="1:301" ht="27.75" customHeight="1">
      <c r="A224" s="188"/>
      <c r="B224" s="353"/>
      <c r="C224" s="306" t="s">
        <v>73</v>
      </c>
      <c r="D224" s="190" t="s">
        <v>337</v>
      </c>
      <c r="E224" s="367">
        <v>2</v>
      </c>
      <c r="F224" s="287" t="s">
        <v>307</v>
      </c>
      <c r="G224" s="8">
        <v>1</v>
      </c>
      <c r="H224" s="287" t="s">
        <v>302</v>
      </c>
      <c r="I224" s="367"/>
      <c r="J224" s="8"/>
      <c r="K224" s="287" t="s">
        <v>523</v>
      </c>
    </row>
    <row r="225" spans="1:11" ht="27.75" customHeight="1">
      <c r="A225" s="188"/>
      <c r="B225" s="343"/>
      <c r="C225" s="190" t="s">
        <v>698</v>
      </c>
      <c r="D225" s="191"/>
      <c r="E225" s="367">
        <v>4</v>
      </c>
      <c r="F225" s="236" t="s">
        <v>64</v>
      </c>
      <c r="G225" s="8">
        <v>1</v>
      </c>
      <c r="H225" s="236" t="s">
        <v>10</v>
      </c>
      <c r="I225" s="398"/>
      <c r="J225" s="398"/>
      <c r="K225" s="236" t="s">
        <v>872</v>
      </c>
    </row>
    <row r="226" spans="1:11" ht="27.75" customHeight="1">
      <c r="A226" s="29" t="s">
        <v>243</v>
      </c>
      <c r="B226" s="301" t="s">
        <v>75</v>
      </c>
      <c r="C226" s="31"/>
      <c r="D226" s="32"/>
      <c r="E226" s="312"/>
      <c r="F226" s="302" t="s">
        <v>6</v>
      </c>
      <c r="G226" s="36"/>
      <c r="H226" s="302" t="s">
        <v>6</v>
      </c>
      <c r="I226" s="36"/>
      <c r="J226" s="36"/>
      <c r="K226" s="302" t="s">
        <v>6</v>
      </c>
    </row>
    <row r="227" spans="1:11" ht="27.75" customHeight="1">
      <c r="A227" s="43"/>
      <c r="B227" s="303"/>
      <c r="C227" s="190" t="s">
        <v>553</v>
      </c>
      <c r="D227" s="5" t="s">
        <v>514</v>
      </c>
      <c r="E227" s="313">
        <v>2</v>
      </c>
      <c r="F227" s="349" t="s">
        <v>9</v>
      </c>
      <c r="G227" s="41">
        <v>1</v>
      </c>
      <c r="H227" s="349" t="s">
        <v>10</v>
      </c>
      <c r="I227" s="367"/>
      <c r="J227" s="41"/>
      <c r="K227" s="349"/>
    </row>
    <row r="228" spans="1:11" ht="27.75" customHeight="1">
      <c r="A228" s="43"/>
      <c r="B228" s="303"/>
      <c r="C228" s="274" t="s">
        <v>785</v>
      </c>
      <c r="D228" s="288" t="s">
        <v>787</v>
      </c>
      <c r="E228" s="350">
        <v>4</v>
      </c>
      <c r="F228" s="351" t="s">
        <v>13</v>
      </c>
      <c r="G228" s="250">
        <v>1</v>
      </c>
      <c r="H228" s="349" t="s">
        <v>10</v>
      </c>
      <c r="I228" s="367"/>
      <c r="J228" s="41"/>
      <c r="K228" s="349"/>
    </row>
    <row r="229" spans="1:11" ht="27.75" customHeight="1">
      <c r="A229" s="43"/>
      <c r="B229" s="272"/>
      <c r="C229" s="274" t="s">
        <v>785</v>
      </c>
      <c r="D229" s="288" t="s">
        <v>786</v>
      </c>
      <c r="E229" s="350">
        <v>4</v>
      </c>
      <c r="F229" s="351" t="s">
        <v>13</v>
      </c>
      <c r="G229" s="250">
        <v>1</v>
      </c>
      <c r="H229" s="349" t="s">
        <v>10</v>
      </c>
      <c r="I229" s="367"/>
      <c r="J229" s="41"/>
      <c r="K229" s="349"/>
    </row>
    <row r="230" spans="1:11" ht="27.75" customHeight="1">
      <c r="A230" s="294"/>
      <c r="B230" s="353"/>
      <c r="C230" s="190" t="s">
        <v>356</v>
      </c>
      <c r="D230" s="288" t="s">
        <v>648</v>
      </c>
      <c r="E230" s="316">
        <v>8</v>
      </c>
      <c r="F230" s="307" t="s">
        <v>301</v>
      </c>
      <c r="G230" s="255">
        <v>1</v>
      </c>
      <c r="H230" s="236" t="s">
        <v>302</v>
      </c>
      <c r="I230" s="367"/>
      <c r="J230" s="8"/>
      <c r="K230" s="236" t="s">
        <v>6</v>
      </c>
    </row>
    <row r="231" spans="1:11" ht="27.75" customHeight="1">
      <c r="A231" s="43"/>
      <c r="B231" s="303"/>
      <c r="C231" s="4" t="s">
        <v>17</v>
      </c>
      <c r="D231" s="291" t="s">
        <v>519</v>
      </c>
      <c r="E231" s="313">
        <v>3</v>
      </c>
      <c r="F231" s="309" t="s">
        <v>23</v>
      </c>
      <c r="G231" s="41">
        <v>1</v>
      </c>
      <c r="H231" s="349" t="s">
        <v>10</v>
      </c>
      <c r="I231" s="367"/>
      <c r="J231" s="41"/>
      <c r="K231" s="349"/>
    </row>
    <row r="232" spans="1:11" ht="27.75" customHeight="1">
      <c r="A232" s="43"/>
      <c r="B232" s="303"/>
      <c r="C232" s="4" t="s">
        <v>20</v>
      </c>
      <c r="D232" s="45" t="s">
        <v>21</v>
      </c>
      <c r="E232" s="313">
        <v>6</v>
      </c>
      <c r="F232" s="349" t="s">
        <v>19</v>
      </c>
      <c r="G232" s="41">
        <v>1</v>
      </c>
      <c r="H232" s="349" t="s">
        <v>10</v>
      </c>
      <c r="I232" s="367"/>
      <c r="J232" s="41"/>
      <c r="K232" s="349"/>
    </row>
    <row r="233" spans="1:11" ht="27.75" customHeight="1">
      <c r="A233" s="43"/>
      <c r="B233" s="303"/>
      <c r="C233" s="44" t="s">
        <v>76</v>
      </c>
      <c r="D233" s="45" t="s">
        <v>524</v>
      </c>
      <c r="E233" s="313">
        <v>1</v>
      </c>
      <c r="F233" s="349" t="s">
        <v>330</v>
      </c>
      <c r="G233" s="41">
        <v>1</v>
      </c>
      <c r="H233" s="349" t="s">
        <v>10</v>
      </c>
      <c r="I233" s="367"/>
      <c r="J233" s="41"/>
      <c r="K233" s="349"/>
    </row>
    <row r="234" spans="1:11" ht="27.75" customHeight="1">
      <c r="A234" s="43"/>
      <c r="B234" s="303"/>
      <c r="C234" s="4" t="s">
        <v>67</v>
      </c>
      <c r="D234" s="45" t="s">
        <v>496</v>
      </c>
      <c r="E234" s="313">
        <v>1</v>
      </c>
      <c r="F234" s="236" t="s">
        <v>19</v>
      </c>
      <c r="G234" s="41">
        <v>1</v>
      </c>
      <c r="H234" s="349" t="s">
        <v>10</v>
      </c>
      <c r="I234" s="367"/>
      <c r="J234" s="41"/>
      <c r="K234" s="349"/>
    </row>
    <row r="235" spans="1:11" ht="27.75" customHeight="1">
      <c r="A235" s="43"/>
      <c r="B235" s="303"/>
      <c r="C235" s="44" t="s">
        <v>79</v>
      </c>
      <c r="D235" s="45" t="s">
        <v>525</v>
      </c>
      <c r="E235" s="313">
        <v>2</v>
      </c>
      <c r="F235" s="349" t="s">
        <v>23</v>
      </c>
      <c r="G235" s="41">
        <v>1</v>
      </c>
      <c r="H235" s="349" t="s">
        <v>10</v>
      </c>
      <c r="I235" s="41"/>
      <c r="J235" s="41"/>
      <c r="K235" s="349"/>
    </row>
    <row r="236" spans="1:11" ht="27.75" customHeight="1">
      <c r="A236" s="43"/>
      <c r="B236" s="303"/>
      <c r="C236" s="44" t="s">
        <v>81</v>
      </c>
      <c r="D236" s="45" t="s">
        <v>82</v>
      </c>
      <c r="E236" s="313">
        <v>3</v>
      </c>
      <c r="F236" s="349" t="s">
        <v>23</v>
      </c>
      <c r="G236" s="41">
        <v>1</v>
      </c>
      <c r="H236" s="349" t="s">
        <v>10</v>
      </c>
      <c r="I236" s="41"/>
      <c r="J236" s="41"/>
      <c r="K236" s="349"/>
    </row>
    <row r="237" spans="1:11" ht="27.75" customHeight="1">
      <c r="A237" s="29" t="s">
        <v>244</v>
      </c>
      <c r="B237" s="301" t="s">
        <v>242</v>
      </c>
      <c r="C237" s="31"/>
      <c r="D237" s="32"/>
      <c r="E237" s="312"/>
      <c r="F237" s="302" t="s">
        <v>6</v>
      </c>
      <c r="G237" s="36"/>
      <c r="H237" s="302" t="s">
        <v>6</v>
      </c>
      <c r="I237" s="36"/>
      <c r="J237" s="36"/>
      <c r="K237" s="302" t="s">
        <v>545</v>
      </c>
    </row>
    <row r="238" spans="1:11" ht="27.75" customHeight="1">
      <c r="A238" s="188"/>
      <c r="B238" s="343"/>
      <c r="C238" s="274" t="s">
        <v>553</v>
      </c>
      <c r="D238" s="5" t="s">
        <v>551</v>
      </c>
      <c r="E238" s="367">
        <v>1</v>
      </c>
      <c r="F238" s="236" t="s">
        <v>9</v>
      </c>
      <c r="G238" s="8">
        <v>1</v>
      </c>
      <c r="H238" s="236" t="s">
        <v>10</v>
      </c>
      <c r="I238" s="367"/>
      <c r="J238" s="8"/>
      <c r="K238" s="236"/>
    </row>
    <row r="239" spans="1:11" ht="27.75" customHeight="1">
      <c r="A239" s="188"/>
      <c r="B239" s="306"/>
      <c r="C239" s="274" t="s">
        <v>785</v>
      </c>
      <c r="D239" s="288" t="s">
        <v>786</v>
      </c>
      <c r="E239" s="316">
        <v>2</v>
      </c>
      <c r="F239" s="307" t="s">
        <v>13</v>
      </c>
      <c r="G239" s="255">
        <v>1</v>
      </c>
      <c r="H239" s="236" t="s">
        <v>10</v>
      </c>
      <c r="I239" s="367"/>
      <c r="J239" s="8"/>
      <c r="K239" s="236"/>
    </row>
    <row r="240" spans="1:11" ht="27.75" customHeight="1">
      <c r="A240" s="188"/>
      <c r="B240" s="343"/>
      <c r="C240" s="274" t="s">
        <v>785</v>
      </c>
      <c r="D240" s="5" t="s">
        <v>788</v>
      </c>
      <c r="E240" s="316">
        <v>2</v>
      </c>
      <c r="F240" s="307" t="s">
        <v>13</v>
      </c>
      <c r="G240" s="255">
        <v>1</v>
      </c>
      <c r="H240" s="236" t="s">
        <v>10</v>
      </c>
      <c r="I240" s="367"/>
      <c r="J240" s="8"/>
      <c r="K240" s="236"/>
    </row>
    <row r="241" spans="1:11" ht="27.75" customHeight="1">
      <c r="A241" s="294"/>
      <c r="B241" s="353"/>
      <c r="C241" s="190" t="s">
        <v>356</v>
      </c>
      <c r="D241" s="288" t="s">
        <v>648</v>
      </c>
      <c r="E241" s="316">
        <v>6</v>
      </c>
      <c r="F241" s="307" t="s">
        <v>301</v>
      </c>
      <c r="G241" s="255">
        <v>1</v>
      </c>
      <c r="H241" s="236" t="s">
        <v>302</v>
      </c>
      <c r="I241" s="367"/>
      <c r="J241" s="8"/>
      <c r="K241" s="236" t="s">
        <v>6</v>
      </c>
    </row>
    <row r="242" spans="1:11" ht="27.75" customHeight="1">
      <c r="A242" s="188"/>
      <c r="B242" s="343"/>
      <c r="C242" s="190" t="s">
        <v>17</v>
      </c>
      <c r="D242" s="291" t="s">
        <v>519</v>
      </c>
      <c r="E242" s="367">
        <v>4</v>
      </c>
      <c r="F242" s="309" t="s">
        <v>23</v>
      </c>
      <c r="G242" s="8">
        <v>1</v>
      </c>
      <c r="H242" s="236" t="s">
        <v>10</v>
      </c>
      <c r="I242" s="367"/>
      <c r="J242" s="8"/>
      <c r="K242" s="236"/>
    </row>
    <row r="243" spans="1:11" ht="27.75" customHeight="1">
      <c r="A243" s="188"/>
      <c r="B243" s="343"/>
      <c r="C243" s="190" t="s">
        <v>20</v>
      </c>
      <c r="D243" s="191" t="s">
        <v>21</v>
      </c>
      <c r="E243" s="367">
        <v>8</v>
      </c>
      <c r="F243" s="236" t="s">
        <v>19</v>
      </c>
      <c r="G243" s="8">
        <v>1</v>
      </c>
      <c r="H243" s="236" t="s">
        <v>10</v>
      </c>
      <c r="I243" s="367"/>
      <c r="J243" s="8"/>
      <c r="K243" s="236"/>
    </row>
    <row r="244" spans="1:11" ht="27.75" customHeight="1">
      <c r="A244" s="188"/>
      <c r="B244" s="343"/>
      <c r="C244" s="190" t="s">
        <v>76</v>
      </c>
      <c r="D244" s="45" t="s">
        <v>524</v>
      </c>
      <c r="E244" s="367">
        <v>1</v>
      </c>
      <c r="F244" s="236" t="s">
        <v>330</v>
      </c>
      <c r="G244" s="8">
        <v>1</v>
      </c>
      <c r="H244" s="236" t="s">
        <v>10</v>
      </c>
      <c r="I244" s="367"/>
      <c r="J244" s="8"/>
      <c r="K244" s="236"/>
    </row>
    <row r="245" spans="1:11" ht="27.75" customHeight="1">
      <c r="A245" s="188"/>
      <c r="B245" s="343"/>
      <c r="C245" s="190" t="s">
        <v>67</v>
      </c>
      <c r="D245" s="45" t="s">
        <v>496</v>
      </c>
      <c r="E245" s="367">
        <v>1</v>
      </c>
      <c r="F245" s="236" t="s">
        <v>19</v>
      </c>
      <c r="G245" s="8">
        <v>1</v>
      </c>
      <c r="H245" s="236" t="s">
        <v>10</v>
      </c>
      <c r="I245" s="367"/>
      <c r="J245" s="8"/>
      <c r="K245" s="236"/>
    </row>
    <row r="246" spans="1:11" ht="27.75" customHeight="1">
      <c r="A246" s="188"/>
      <c r="B246" s="343"/>
      <c r="C246" s="190" t="s">
        <v>810</v>
      </c>
      <c r="D246" s="191"/>
      <c r="E246" s="367">
        <v>10</v>
      </c>
      <c r="F246" s="236" t="s">
        <v>64</v>
      </c>
      <c r="G246" s="8">
        <v>1</v>
      </c>
      <c r="H246" s="236" t="s">
        <v>10</v>
      </c>
      <c r="I246" s="8"/>
      <c r="J246" s="8"/>
      <c r="K246" s="236"/>
    </row>
    <row r="247" spans="1:11" ht="27.75" customHeight="1">
      <c r="A247" s="188"/>
      <c r="B247" s="343"/>
      <c r="C247" s="190" t="s">
        <v>338</v>
      </c>
      <c r="D247" s="191" t="s">
        <v>339</v>
      </c>
      <c r="E247" s="367">
        <v>5</v>
      </c>
      <c r="F247" s="236" t="s">
        <v>23</v>
      </c>
      <c r="G247" s="8">
        <v>1</v>
      </c>
      <c r="H247" s="236" t="s">
        <v>10</v>
      </c>
      <c r="I247" s="8"/>
      <c r="J247" s="8"/>
      <c r="K247" s="236"/>
    </row>
    <row r="248" spans="1:11" ht="27.75" customHeight="1">
      <c r="A248" s="273"/>
      <c r="B248" s="306"/>
      <c r="C248" s="274" t="s">
        <v>376</v>
      </c>
      <c r="D248" s="291"/>
      <c r="E248" s="316">
        <v>2</v>
      </c>
      <c r="F248" s="309" t="s">
        <v>308</v>
      </c>
      <c r="G248" s="255">
        <v>1</v>
      </c>
      <c r="H248" s="359" t="s">
        <v>302</v>
      </c>
      <c r="I248" s="8"/>
      <c r="J248" s="8"/>
      <c r="K248" s="359"/>
    </row>
    <row r="249" spans="1:11" ht="27.75" customHeight="1">
      <c r="A249" s="188"/>
      <c r="B249" s="343"/>
      <c r="C249" s="190" t="s">
        <v>314</v>
      </c>
      <c r="D249" s="191" t="s">
        <v>520</v>
      </c>
      <c r="E249" s="367">
        <v>2</v>
      </c>
      <c r="F249" s="287" t="s">
        <v>301</v>
      </c>
      <c r="G249" s="8">
        <v>1</v>
      </c>
      <c r="H249" s="236" t="s">
        <v>10</v>
      </c>
      <c r="I249" s="367"/>
      <c r="J249" s="8"/>
      <c r="K249" s="236"/>
    </row>
    <row r="250" spans="1:11" ht="27.75" customHeight="1">
      <c r="A250" s="273"/>
      <c r="B250" s="306"/>
      <c r="C250" s="274" t="s">
        <v>439</v>
      </c>
      <c r="D250" s="288"/>
      <c r="E250" s="316">
        <v>2</v>
      </c>
      <c r="F250" s="307" t="s">
        <v>301</v>
      </c>
      <c r="G250" s="255">
        <v>1</v>
      </c>
      <c r="H250" s="236" t="s">
        <v>302</v>
      </c>
      <c r="I250" s="8"/>
      <c r="J250" s="8"/>
      <c r="K250" s="236"/>
    </row>
    <row r="251" spans="1:11" ht="27.75" customHeight="1">
      <c r="A251" s="29" t="s">
        <v>291</v>
      </c>
      <c r="B251" s="301" t="s">
        <v>105</v>
      </c>
      <c r="C251" s="31"/>
      <c r="D251" s="32"/>
      <c r="E251" s="312"/>
      <c r="F251" s="302" t="s">
        <v>6</v>
      </c>
      <c r="G251" s="36"/>
      <c r="H251" s="302" t="s">
        <v>6</v>
      </c>
      <c r="I251" s="36"/>
      <c r="J251" s="36"/>
      <c r="K251" s="302" t="s">
        <v>545</v>
      </c>
    </row>
    <row r="252" spans="1:11" ht="27.75" customHeight="1">
      <c r="A252" s="268"/>
      <c r="B252" s="360"/>
      <c r="C252" s="190" t="s">
        <v>553</v>
      </c>
      <c r="D252" s="5" t="s">
        <v>514</v>
      </c>
      <c r="E252" s="316">
        <v>4</v>
      </c>
      <c r="F252" s="361" t="s">
        <v>9</v>
      </c>
      <c r="G252" s="255">
        <v>1</v>
      </c>
      <c r="H252" s="375" t="s">
        <v>10</v>
      </c>
      <c r="I252" s="367"/>
      <c r="J252" s="8"/>
      <c r="K252" s="375"/>
    </row>
    <row r="253" spans="1:11" ht="27.75" customHeight="1">
      <c r="A253" s="268"/>
      <c r="B253" s="360"/>
      <c r="C253" s="274" t="s">
        <v>785</v>
      </c>
      <c r="D253" s="288" t="s">
        <v>787</v>
      </c>
      <c r="E253" s="316">
        <v>8</v>
      </c>
      <c r="F253" s="361" t="s">
        <v>13</v>
      </c>
      <c r="G253" s="255">
        <v>1</v>
      </c>
      <c r="H253" s="375" t="s">
        <v>10</v>
      </c>
      <c r="I253" s="367"/>
      <c r="J253" s="8"/>
      <c r="K253" s="375"/>
    </row>
    <row r="254" spans="1:11" ht="27.75" customHeight="1">
      <c r="A254" s="268"/>
      <c r="B254" s="360"/>
      <c r="C254" s="274" t="s">
        <v>785</v>
      </c>
      <c r="D254" s="288" t="s">
        <v>786</v>
      </c>
      <c r="E254" s="316">
        <v>8</v>
      </c>
      <c r="F254" s="361" t="s">
        <v>13</v>
      </c>
      <c r="G254" s="255">
        <v>1</v>
      </c>
      <c r="H254" s="375" t="s">
        <v>10</v>
      </c>
      <c r="I254" s="367"/>
      <c r="J254" s="8"/>
      <c r="K254" s="375"/>
    </row>
    <row r="255" spans="1:11" ht="27.75" customHeight="1">
      <c r="A255" s="294"/>
      <c r="B255" s="353"/>
      <c r="C255" s="190" t="s">
        <v>356</v>
      </c>
      <c r="D255" s="288" t="s">
        <v>648</v>
      </c>
      <c r="E255" s="316">
        <v>16</v>
      </c>
      <c r="F255" s="307" t="s">
        <v>301</v>
      </c>
      <c r="G255" s="255">
        <v>1</v>
      </c>
      <c r="H255" s="236" t="s">
        <v>302</v>
      </c>
      <c r="I255" s="367"/>
      <c r="J255" s="8"/>
      <c r="K255" s="236" t="s">
        <v>6</v>
      </c>
    </row>
    <row r="256" spans="1:11" ht="27.75" customHeight="1">
      <c r="A256" s="268"/>
      <c r="B256" s="360"/>
      <c r="C256" s="254" t="s">
        <v>17</v>
      </c>
      <c r="D256" s="291" t="s">
        <v>519</v>
      </c>
      <c r="E256" s="316">
        <v>8</v>
      </c>
      <c r="F256" s="309" t="s">
        <v>23</v>
      </c>
      <c r="G256" s="255">
        <v>1</v>
      </c>
      <c r="H256" s="375" t="s">
        <v>10</v>
      </c>
      <c r="I256" s="367"/>
      <c r="J256" s="8"/>
      <c r="K256" s="375"/>
    </row>
    <row r="257" spans="1:11" ht="27.75" customHeight="1">
      <c r="A257" s="268"/>
      <c r="B257" s="360"/>
      <c r="C257" s="254" t="s">
        <v>20</v>
      </c>
      <c r="D257" s="269" t="s">
        <v>21</v>
      </c>
      <c r="E257" s="316">
        <v>16</v>
      </c>
      <c r="F257" s="361" t="s">
        <v>19</v>
      </c>
      <c r="G257" s="255">
        <v>1</v>
      </c>
      <c r="H257" s="375" t="s">
        <v>10</v>
      </c>
      <c r="I257" s="367"/>
      <c r="J257" s="8"/>
      <c r="K257" s="375"/>
    </row>
    <row r="258" spans="1:11" ht="27.75" customHeight="1">
      <c r="A258" s="29" t="s">
        <v>292</v>
      </c>
      <c r="B258" s="301" t="s">
        <v>107</v>
      </c>
      <c r="C258" s="31"/>
      <c r="D258" s="32"/>
      <c r="E258" s="312"/>
      <c r="F258" s="302" t="s">
        <v>6</v>
      </c>
      <c r="G258" s="36"/>
      <c r="H258" s="302" t="s">
        <v>6</v>
      </c>
      <c r="I258" s="36"/>
      <c r="J258" s="36"/>
      <c r="K258" s="302" t="s">
        <v>6</v>
      </c>
    </row>
    <row r="259" spans="1:11" ht="27.75" customHeight="1">
      <c r="A259" s="43"/>
      <c r="B259" s="303"/>
      <c r="C259" s="44" t="s">
        <v>197</v>
      </c>
      <c r="D259" s="45" t="s">
        <v>6</v>
      </c>
      <c r="E259" s="313"/>
      <c r="F259" s="349" t="s">
        <v>6</v>
      </c>
      <c r="G259" s="41"/>
      <c r="H259" s="349" t="s">
        <v>6</v>
      </c>
      <c r="I259" s="41"/>
      <c r="J259" s="41"/>
      <c r="K259" s="349" t="s">
        <v>6</v>
      </c>
    </row>
    <row r="260" spans="1:11" ht="27.75" customHeight="1">
      <c r="A260" s="29" t="s">
        <v>401</v>
      </c>
      <c r="B260" s="301" t="s">
        <v>526</v>
      </c>
      <c r="C260" s="31"/>
      <c r="D260" s="32"/>
      <c r="E260" s="312"/>
      <c r="F260" s="302" t="s">
        <v>6</v>
      </c>
      <c r="G260" s="36"/>
      <c r="H260" s="302" t="s">
        <v>6</v>
      </c>
      <c r="I260" s="36"/>
      <c r="J260" s="36"/>
      <c r="K260" s="302" t="s">
        <v>6</v>
      </c>
    </row>
    <row r="261" spans="1:11" ht="27.75" customHeight="1">
      <c r="A261" s="43"/>
      <c r="B261" s="303"/>
      <c r="C261" s="190" t="s">
        <v>553</v>
      </c>
      <c r="D261" s="5" t="s">
        <v>514</v>
      </c>
      <c r="E261" s="313">
        <v>2</v>
      </c>
      <c r="F261" s="349" t="s">
        <v>9</v>
      </c>
      <c r="G261" s="41">
        <v>1</v>
      </c>
      <c r="H261" s="349" t="s">
        <v>10</v>
      </c>
      <c r="I261" s="367"/>
      <c r="J261" s="41"/>
      <c r="K261" s="349"/>
    </row>
    <row r="262" spans="1:11" ht="27.75" customHeight="1">
      <c r="A262" s="43"/>
      <c r="B262" s="303"/>
      <c r="C262" s="274" t="s">
        <v>785</v>
      </c>
      <c r="D262" s="288" t="s">
        <v>787</v>
      </c>
      <c r="E262" s="350">
        <v>4</v>
      </c>
      <c r="F262" s="351" t="s">
        <v>13</v>
      </c>
      <c r="G262" s="250">
        <v>1</v>
      </c>
      <c r="H262" s="349" t="s">
        <v>10</v>
      </c>
      <c r="I262" s="367"/>
      <c r="J262" s="41"/>
      <c r="K262" s="349"/>
    </row>
    <row r="263" spans="1:11" ht="27.75" customHeight="1">
      <c r="A263" s="43"/>
      <c r="B263" s="272"/>
      <c r="C263" s="274" t="s">
        <v>785</v>
      </c>
      <c r="D263" s="288" t="s">
        <v>786</v>
      </c>
      <c r="E263" s="350">
        <v>4</v>
      </c>
      <c r="F263" s="351" t="s">
        <v>13</v>
      </c>
      <c r="G263" s="250">
        <v>1</v>
      </c>
      <c r="H263" s="349" t="s">
        <v>10</v>
      </c>
      <c r="I263" s="367"/>
      <c r="J263" s="41"/>
      <c r="K263" s="349"/>
    </row>
    <row r="264" spans="1:11" ht="27.75" customHeight="1">
      <c r="A264" s="294"/>
      <c r="B264" s="353"/>
      <c r="C264" s="190" t="s">
        <v>356</v>
      </c>
      <c r="D264" s="288" t="s">
        <v>648</v>
      </c>
      <c r="E264" s="316">
        <v>8</v>
      </c>
      <c r="F264" s="307" t="s">
        <v>301</v>
      </c>
      <c r="G264" s="255">
        <v>1</v>
      </c>
      <c r="H264" s="236" t="s">
        <v>302</v>
      </c>
      <c r="I264" s="367"/>
      <c r="J264" s="8"/>
      <c r="K264" s="236" t="s">
        <v>6</v>
      </c>
    </row>
    <row r="265" spans="1:11" ht="27.75" customHeight="1">
      <c r="A265" s="43"/>
      <c r="B265" s="303"/>
      <c r="C265" s="4" t="s">
        <v>17</v>
      </c>
      <c r="D265" s="291" t="s">
        <v>519</v>
      </c>
      <c r="E265" s="313">
        <v>3</v>
      </c>
      <c r="F265" s="309" t="s">
        <v>23</v>
      </c>
      <c r="G265" s="41">
        <v>1</v>
      </c>
      <c r="H265" s="349" t="s">
        <v>10</v>
      </c>
      <c r="I265" s="367"/>
      <c r="J265" s="41"/>
      <c r="K265" s="349"/>
    </row>
    <row r="266" spans="1:11" ht="27.75" customHeight="1">
      <c r="A266" s="43"/>
      <c r="B266" s="303"/>
      <c r="C266" s="4" t="s">
        <v>20</v>
      </c>
      <c r="D266" s="45" t="s">
        <v>21</v>
      </c>
      <c r="E266" s="313">
        <v>6</v>
      </c>
      <c r="F266" s="349" t="s">
        <v>19</v>
      </c>
      <c r="G266" s="41">
        <v>1</v>
      </c>
      <c r="H266" s="349" t="s">
        <v>10</v>
      </c>
      <c r="I266" s="367"/>
      <c r="J266" s="41"/>
      <c r="K266" s="349"/>
    </row>
    <row r="267" spans="1:11" ht="27.75" customHeight="1">
      <c r="A267" s="300" t="s">
        <v>537</v>
      </c>
      <c r="B267" s="301" t="s">
        <v>245</v>
      </c>
      <c r="C267" s="31"/>
      <c r="D267" s="32"/>
      <c r="E267" s="312"/>
      <c r="F267" s="302" t="s">
        <v>6</v>
      </c>
      <c r="G267" s="36"/>
      <c r="H267" s="302" t="s">
        <v>6</v>
      </c>
      <c r="I267" s="36"/>
      <c r="J267" s="36"/>
      <c r="K267" s="302" t="s">
        <v>6</v>
      </c>
    </row>
    <row r="268" spans="1:11" ht="27.75" customHeight="1">
      <c r="A268" s="370"/>
      <c r="B268" s="303"/>
      <c r="C268" s="4" t="s">
        <v>318</v>
      </c>
      <c r="D268" s="45" t="s">
        <v>487</v>
      </c>
      <c r="E268" s="313">
        <v>3</v>
      </c>
      <c r="F268" s="349" t="s">
        <v>13</v>
      </c>
      <c r="G268" s="41">
        <v>1</v>
      </c>
      <c r="H268" s="349" t="s">
        <v>10</v>
      </c>
      <c r="I268" s="8"/>
      <c r="J268" s="41"/>
      <c r="K268" s="349"/>
    </row>
    <row r="269" spans="1:11" ht="27.75" customHeight="1">
      <c r="A269" s="370"/>
      <c r="B269" s="303"/>
      <c r="C269" s="4" t="s">
        <v>534</v>
      </c>
      <c r="D269" s="45"/>
      <c r="E269" s="313">
        <v>24</v>
      </c>
      <c r="F269" s="349" t="s">
        <v>315</v>
      </c>
      <c r="G269" s="41">
        <v>1</v>
      </c>
      <c r="H269" s="349" t="s">
        <v>10</v>
      </c>
      <c r="I269" s="8"/>
      <c r="J269" s="41"/>
      <c r="K269" s="236" t="s">
        <v>835</v>
      </c>
    </row>
    <row r="270" spans="1:11" ht="27.75" customHeight="1">
      <c r="A270" s="370"/>
      <c r="B270" s="303"/>
      <c r="C270" s="4" t="s">
        <v>535</v>
      </c>
      <c r="D270" s="45"/>
      <c r="E270" s="313">
        <v>4</v>
      </c>
      <c r="F270" s="349" t="s">
        <v>330</v>
      </c>
      <c r="G270" s="41">
        <v>1</v>
      </c>
      <c r="H270" s="349" t="s">
        <v>10</v>
      </c>
      <c r="I270" s="8"/>
      <c r="J270" s="41"/>
      <c r="K270" s="349"/>
    </row>
    <row r="271" spans="1:11" ht="27.75" customHeight="1">
      <c r="A271" s="300" t="s">
        <v>538</v>
      </c>
      <c r="B271" s="301" t="s">
        <v>246</v>
      </c>
      <c r="C271" s="31"/>
      <c r="D271" s="32"/>
      <c r="E271" s="312"/>
      <c r="F271" s="302" t="s">
        <v>6</v>
      </c>
      <c r="G271" s="36"/>
      <c r="H271" s="302" t="s">
        <v>6</v>
      </c>
      <c r="I271" s="36"/>
      <c r="J271" s="36"/>
      <c r="K271" s="302" t="s">
        <v>6</v>
      </c>
    </row>
    <row r="272" spans="1:11" ht="27.75" customHeight="1">
      <c r="A272" s="370"/>
      <c r="B272" s="303"/>
      <c r="C272" s="4" t="s">
        <v>36</v>
      </c>
      <c r="D272" s="269" t="s">
        <v>806</v>
      </c>
      <c r="E272" s="313">
        <v>20</v>
      </c>
      <c r="F272" s="349" t="s">
        <v>19</v>
      </c>
      <c r="G272" s="41">
        <v>1</v>
      </c>
      <c r="H272" s="349" t="s">
        <v>10</v>
      </c>
      <c r="I272" s="367"/>
      <c r="J272" s="41"/>
      <c r="K272" s="349"/>
    </row>
    <row r="273" spans="1:11" ht="27.75" customHeight="1">
      <c r="A273" s="300" t="s">
        <v>539</v>
      </c>
      <c r="B273" s="301" t="s">
        <v>247</v>
      </c>
      <c r="C273" s="31"/>
      <c r="D273" s="32"/>
      <c r="E273" s="312"/>
      <c r="F273" s="302" t="s">
        <v>6</v>
      </c>
      <c r="G273" s="36"/>
      <c r="H273" s="302" t="s">
        <v>6</v>
      </c>
      <c r="I273" s="36"/>
      <c r="J273" s="36"/>
      <c r="K273" s="302" t="s">
        <v>6</v>
      </c>
    </row>
    <row r="274" spans="1:11" ht="27.75" customHeight="1">
      <c r="A274" s="370"/>
      <c r="B274" s="303"/>
      <c r="C274" s="4" t="s">
        <v>36</v>
      </c>
      <c r="D274" s="269" t="s">
        <v>806</v>
      </c>
      <c r="E274" s="313">
        <v>2</v>
      </c>
      <c r="F274" s="349" t="s">
        <v>19</v>
      </c>
      <c r="G274" s="41">
        <v>1</v>
      </c>
      <c r="H274" s="349" t="s">
        <v>10</v>
      </c>
      <c r="I274" s="367"/>
      <c r="J274" s="41"/>
      <c r="K274" s="349"/>
    </row>
    <row r="275" spans="1:11" ht="27.75" customHeight="1">
      <c r="A275" s="370"/>
      <c r="B275" s="303"/>
      <c r="C275" s="254" t="s">
        <v>671</v>
      </c>
      <c r="D275" s="251" t="s">
        <v>794</v>
      </c>
      <c r="E275" s="350">
        <v>13</v>
      </c>
      <c r="F275" s="351" t="s">
        <v>13</v>
      </c>
      <c r="G275" s="250">
        <v>1</v>
      </c>
      <c r="H275" s="349" t="s">
        <v>10</v>
      </c>
      <c r="I275" s="367"/>
      <c r="J275" s="41"/>
      <c r="K275" s="349"/>
    </row>
    <row r="276" spans="1:11" ht="27.75" customHeight="1">
      <c r="A276" s="300" t="s">
        <v>540</v>
      </c>
      <c r="B276" s="301" t="s">
        <v>340</v>
      </c>
      <c r="C276" s="31"/>
      <c r="D276" s="32"/>
      <c r="E276" s="312"/>
      <c r="F276" s="302" t="s">
        <v>6</v>
      </c>
      <c r="G276" s="36"/>
      <c r="H276" s="302" t="s">
        <v>6</v>
      </c>
      <c r="I276" s="36"/>
      <c r="J276" s="36"/>
      <c r="K276" s="302" t="s">
        <v>6</v>
      </c>
    </row>
    <row r="277" spans="1:11" ht="27.75" customHeight="1">
      <c r="A277" s="370"/>
      <c r="B277" s="303"/>
      <c r="C277" s="44" t="s">
        <v>341</v>
      </c>
      <c r="D277" s="45"/>
      <c r="E277" s="313">
        <v>4</v>
      </c>
      <c r="F277" s="349" t="s">
        <v>452</v>
      </c>
      <c r="G277" s="41">
        <v>1</v>
      </c>
      <c r="H277" s="349" t="s">
        <v>302</v>
      </c>
      <c r="I277" s="41"/>
      <c r="J277" s="41"/>
      <c r="K277" s="349" t="s">
        <v>6</v>
      </c>
    </row>
    <row r="278" spans="1:11" ht="27.75" customHeight="1">
      <c r="A278" s="370"/>
      <c r="B278" s="303"/>
      <c r="C278" s="44" t="s">
        <v>342</v>
      </c>
      <c r="D278" s="45" t="s">
        <v>343</v>
      </c>
      <c r="E278" s="313">
        <v>4</v>
      </c>
      <c r="F278" s="349" t="s">
        <v>308</v>
      </c>
      <c r="G278" s="41">
        <v>1</v>
      </c>
      <c r="H278" s="349" t="s">
        <v>302</v>
      </c>
      <c r="I278" s="41"/>
      <c r="J278" s="41"/>
      <c r="K278" s="349" t="s">
        <v>6</v>
      </c>
    </row>
    <row r="279" spans="1:11" ht="27.75" customHeight="1">
      <c r="A279" s="299" t="s">
        <v>541</v>
      </c>
      <c r="B279" s="347" t="s">
        <v>344</v>
      </c>
      <c r="C279" s="256"/>
      <c r="D279" s="257"/>
      <c r="E279" s="355"/>
      <c r="F279" s="305" t="s">
        <v>6</v>
      </c>
      <c r="G279" s="261"/>
      <c r="H279" s="302" t="s">
        <v>6</v>
      </c>
      <c r="I279" s="36"/>
      <c r="J279" s="36"/>
      <c r="K279" s="302" t="s">
        <v>6</v>
      </c>
    </row>
    <row r="280" spans="1:11" ht="27.75" customHeight="1">
      <c r="A280" s="371"/>
      <c r="B280" s="306"/>
      <c r="C280" s="274" t="s">
        <v>345</v>
      </c>
      <c r="D280" s="288"/>
      <c r="E280" s="316">
        <v>1</v>
      </c>
      <c r="F280" s="307" t="s">
        <v>308</v>
      </c>
      <c r="G280" s="255">
        <v>1</v>
      </c>
      <c r="H280" s="236" t="s">
        <v>302</v>
      </c>
      <c r="I280" s="8"/>
      <c r="J280" s="8"/>
      <c r="K280" s="236" t="s">
        <v>546</v>
      </c>
    </row>
    <row r="281" spans="1:11" ht="27.75" customHeight="1">
      <c r="A281" s="299" t="s">
        <v>542</v>
      </c>
      <c r="B281" s="301" t="s">
        <v>346</v>
      </c>
      <c r="C281" s="256"/>
      <c r="D281" s="257"/>
      <c r="E281" s="355"/>
      <c r="F281" s="305" t="s">
        <v>6</v>
      </c>
      <c r="G281" s="261"/>
      <c r="H281" s="302" t="s">
        <v>6</v>
      </c>
      <c r="I281" s="36"/>
      <c r="J281" s="36"/>
      <c r="K281" s="302" t="s">
        <v>6</v>
      </c>
    </row>
    <row r="282" spans="1:11" ht="27.75" customHeight="1">
      <c r="A282" s="152"/>
      <c r="B282" s="354"/>
      <c r="C282" s="245" t="s">
        <v>331</v>
      </c>
      <c r="D282" s="246" t="s">
        <v>527</v>
      </c>
      <c r="E282" s="350">
        <v>20</v>
      </c>
      <c r="F282" s="351" t="s">
        <v>315</v>
      </c>
      <c r="G282" s="250">
        <v>1</v>
      </c>
      <c r="H282" s="349" t="s">
        <v>302</v>
      </c>
      <c r="I282" s="41"/>
      <c r="J282" s="41"/>
      <c r="K282" s="349" t="s">
        <v>6</v>
      </c>
    </row>
    <row r="283" spans="1:11" ht="27.75" customHeight="1">
      <c r="A283" s="300" t="s">
        <v>836</v>
      </c>
      <c r="B283" s="301" t="s">
        <v>122</v>
      </c>
      <c r="C283" s="31"/>
      <c r="D283" s="32"/>
      <c r="E283" s="312"/>
      <c r="F283" s="302" t="s">
        <v>6</v>
      </c>
      <c r="G283" s="36"/>
      <c r="H283" s="302" t="s">
        <v>6</v>
      </c>
      <c r="I283" s="36"/>
      <c r="J283" s="36"/>
      <c r="K283" s="302" t="s">
        <v>6</v>
      </c>
    </row>
    <row r="284" spans="1:11" ht="27.75" customHeight="1">
      <c r="A284" s="3"/>
      <c r="B284" s="342"/>
      <c r="C284" s="44" t="s">
        <v>124</v>
      </c>
      <c r="D284" s="45" t="s">
        <v>528</v>
      </c>
      <c r="E284" s="313">
        <v>1</v>
      </c>
      <c r="F284" s="349" t="s">
        <v>13</v>
      </c>
      <c r="G284" s="41">
        <v>1</v>
      </c>
      <c r="H284" s="349" t="s">
        <v>10</v>
      </c>
      <c r="I284" s="41"/>
      <c r="J284" s="41"/>
      <c r="K284" s="349"/>
    </row>
    <row r="285" spans="1:11" ht="27.75" customHeight="1">
      <c r="A285" s="3"/>
      <c r="B285" s="342"/>
      <c r="C285" s="44" t="s">
        <v>250</v>
      </c>
      <c r="D285" s="45" t="s">
        <v>543</v>
      </c>
      <c r="E285" s="313">
        <v>5</v>
      </c>
      <c r="F285" s="349" t="s">
        <v>13</v>
      </c>
      <c r="G285" s="41">
        <v>1</v>
      </c>
      <c r="H285" s="349" t="s">
        <v>10</v>
      </c>
      <c r="I285" s="41"/>
      <c r="J285" s="41"/>
      <c r="K285" s="349"/>
    </row>
    <row r="286" spans="1:11" ht="27.75" customHeight="1">
      <c r="A286" s="3"/>
      <c r="B286" s="342"/>
      <c r="C286" s="44" t="s">
        <v>532</v>
      </c>
      <c r="D286" s="45" t="s">
        <v>821</v>
      </c>
      <c r="E286" s="313">
        <v>1</v>
      </c>
      <c r="F286" s="349" t="s">
        <v>13</v>
      </c>
      <c r="G286" s="41">
        <v>1</v>
      </c>
      <c r="H286" s="349" t="s">
        <v>10</v>
      </c>
      <c r="I286" s="41"/>
      <c r="J286" s="41"/>
      <c r="K286" s="349"/>
    </row>
    <row r="287" spans="1:11" ht="27.75" customHeight="1">
      <c r="A287" s="43"/>
      <c r="B287" s="303"/>
      <c r="C287" s="44" t="s">
        <v>252</v>
      </c>
      <c r="D287" s="45" t="s">
        <v>529</v>
      </c>
      <c r="E287" s="313">
        <v>2</v>
      </c>
      <c r="F287" s="349" t="s">
        <v>13</v>
      </c>
      <c r="G287" s="41">
        <v>1</v>
      </c>
      <c r="H287" s="349" t="s">
        <v>10</v>
      </c>
      <c r="I287" s="367"/>
      <c r="J287" s="41"/>
      <c r="K287" s="349"/>
    </row>
    <row r="288" spans="1:11" ht="27.75" customHeight="1">
      <c r="A288" s="43"/>
      <c r="B288" s="303"/>
      <c r="C288" s="44" t="s">
        <v>347</v>
      </c>
      <c r="D288" s="45" t="s">
        <v>530</v>
      </c>
      <c r="E288" s="313">
        <v>2</v>
      </c>
      <c r="F288" s="349" t="s">
        <v>13</v>
      </c>
      <c r="G288" s="41">
        <v>1</v>
      </c>
      <c r="H288" s="349" t="s">
        <v>10</v>
      </c>
      <c r="I288" s="367"/>
      <c r="J288" s="41"/>
      <c r="K288" s="349"/>
    </row>
    <row r="289" spans="1:11" ht="27.75" customHeight="1">
      <c r="A289" s="43"/>
      <c r="B289" s="303"/>
      <c r="C289" s="190" t="s">
        <v>803</v>
      </c>
      <c r="D289" s="45" t="s">
        <v>834</v>
      </c>
      <c r="E289" s="313">
        <v>1</v>
      </c>
      <c r="F289" s="349" t="s">
        <v>13</v>
      </c>
      <c r="G289" s="41">
        <v>1</v>
      </c>
      <c r="H289" s="349" t="s">
        <v>10</v>
      </c>
      <c r="I289" s="41"/>
      <c r="J289" s="41"/>
      <c r="K289" s="349"/>
    </row>
    <row r="290" spans="1:11" ht="27.75" customHeight="1">
      <c r="A290" s="43"/>
      <c r="B290" s="303"/>
      <c r="C290" s="190" t="s">
        <v>803</v>
      </c>
      <c r="D290" s="45" t="s">
        <v>824</v>
      </c>
      <c r="E290" s="313">
        <v>4</v>
      </c>
      <c r="F290" s="349" t="s">
        <v>13</v>
      </c>
      <c r="G290" s="41">
        <v>1</v>
      </c>
      <c r="H290" s="349" t="s">
        <v>10</v>
      </c>
      <c r="I290" s="41"/>
      <c r="J290" s="41"/>
      <c r="K290" s="349"/>
    </row>
    <row r="291" spans="1:11" ht="27.75" customHeight="1">
      <c r="A291" s="43"/>
      <c r="B291" s="303"/>
      <c r="C291" s="190" t="s">
        <v>803</v>
      </c>
      <c r="D291" s="45" t="s">
        <v>825</v>
      </c>
      <c r="E291" s="313">
        <f>8+8</f>
        <v>16</v>
      </c>
      <c r="F291" s="349" t="s">
        <v>13</v>
      </c>
      <c r="G291" s="41">
        <v>1</v>
      </c>
      <c r="H291" s="349" t="s">
        <v>10</v>
      </c>
      <c r="I291" s="41"/>
      <c r="J291" s="41"/>
      <c r="K291" s="349"/>
    </row>
    <row r="292" spans="1:11" ht="27.75" customHeight="1">
      <c r="A292" s="43"/>
      <c r="B292" s="303"/>
      <c r="C292" s="44" t="s">
        <v>348</v>
      </c>
      <c r="D292" s="45" t="s">
        <v>533</v>
      </c>
      <c r="E292" s="313">
        <v>11</v>
      </c>
      <c r="F292" s="349" t="s">
        <v>13</v>
      </c>
      <c r="G292" s="41">
        <v>1</v>
      </c>
      <c r="H292" s="349" t="s">
        <v>10</v>
      </c>
      <c r="I292" s="41"/>
      <c r="J292" s="41"/>
      <c r="K292" s="349"/>
    </row>
    <row r="293" spans="1:11" ht="27.75" customHeight="1">
      <c r="A293" s="43"/>
      <c r="B293" s="303"/>
      <c r="C293" s="44" t="s">
        <v>349</v>
      </c>
      <c r="D293" s="45" t="s">
        <v>350</v>
      </c>
      <c r="E293" s="313">
        <v>8</v>
      </c>
      <c r="F293" s="349" t="s">
        <v>13</v>
      </c>
      <c r="G293" s="41">
        <v>1</v>
      </c>
      <c r="H293" s="349" t="s">
        <v>10</v>
      </c>
      <c r="I293" s="41"/>
      <c r="J293" s="41"/>
      <c r="K293" s="349"/>
    </row>
    <row r="294" spans="1:11" ht="27.75" customHeight="1">
      <c r="A294" s="268"/>
      <c r="B294" s="360"/>
      <c r="C294" s="254" t="s">
        <v>351</v>
      </c>
      <c r="D294" s="269"/>
      <c r="E294" s="316">
        <v>1</v>
      </c>
      <c r="F294" s="361" t="s">
        <v>13</v>
      </c>
      <c r="G294" s="255">
        <v>1</v>
      </c>
      <c r="H294" s="375" t="s">
        <v>10</v>
      </c>
      <c r="I294" s="398"/>
      <c r="J294" s="399"/>
      <c r="K294" s="236" t="s">
        <v>872</v>
      </c>
    </row>
    <row r="295" spans="1:11" ht="27.75" customHeight="1">
      <c r="A295" s="188"/>
      <c r="B295" s="343"/>
      <c r="C295" s="190" t="s">
        <v>812</v>
      </c>
      <c r="D295" s="191" t="s">
        <v>783</v>
      </c>
      <c r="E295" s="367">
        <v>75</v>
      </c>
      <c r="F295" s="236" t="s">
        <v>301</v>
      </c>
      <c r="G295" s="8">
        <v>1</v>
      </c>
      <c r="H295" s="236" t="s">
        <v>10</v>
      </c>
      <c r="I295" s="367"/>
      <c r="J295" s="8"/>
      <c r="K295" s="359" t="s">
        <v>782</v>
      </c>
    </row>
    <row r="296" spans="1:11" ht="27.75" customHeight="1">
      <c r="A296" s="3"/>
      <c r="B296" s="342"/>
      <c r="C296" s="44" t="s">
        <v>138</v>
      </c>
      <c r="D296" s="45" t="s">
        <v>139</v>
      </c>
      <c r="E296" s="313">
        <v>1</v>
      </c>
      <c r="F296" s="349" t="s">
        <v>10</v>
      </c>
      <c r="G296" s="41">
        <v>1</v>
      </c>
      <c r="H296" s="349" t="s">
        <v>10</v>
      </c>
      <c r="I296" s="41"/>
      <c r="J296" s="41"/>
      <c r="K296" s="349"/>
    </row>
    <row r="297" spans="1:11" ht="27.75" customHeight="1">
      <c r="A297" s="300" t="s">
        <v>828</v>
      </c>
      <c r="B297" s="301" t="s">
        <v>829</v>
      </c>
      <c r="C297" s="31"/>
      <c r="D297" s="32"/>
      <c r="E297" s="312"/>
      <c r="F297" s="302" t="s">
        <v>6</v>
      </c>
      <c r="G297" s="36"/>
      <c r="H297" s="302" t="s">
        <v>6</v>
      </c>
      <c r="I297" s="312"/>
      <c r="J297" s="36"/>
      <c r="K297" s="302" t="s">
        <v>6</v>
      </c>
    </row>
    <row r="298" spans="1:11" ht="27.75" customHeight="1">
      <c r="A298" s="3"/>
      <c r="B298" s="26"/>
      <c r="C298" s="4" t="s">
        <v>140</v>
      </c>
      <c r="D298" s="5"/>
      <c r="E298" s="369">
        <v>1</v>
      </c>
      <c r="F298" s="287" t="s">
        <v>141</v>
      </c>
      <c r="G298" s="8">
        <v>1</v>
      </c>
      <c r="H298" s="6" t="s">
        <v>10</v>
      </c>
      <c r="I298" s="8"/>
      <c r="J298" s="8"/>
      <c r="K298" s="6"/>
    </row>
    <row r="299" spans="1:11" ht="27.75" customHeight="1">
      <c r="A299" s="3"/>
      <c r="B299" s="26"/>
      <c r="C299" s="4" t="s">
        <v>830</v>
      </c>
      <c r="D299" s="5"/>
      <c r="E299" s="369">
        <v>1</v>
      </c>
      <c r="F299" s="287" t="s">
        <v>10</v>
      </c>
      <c r="G299" s="8">
        <v>1</v>
      </c>
      <c r="H299" s="6" t="s">
        <v>10</v>
      </c>
      <c r="I299" s="8"/>
      <c r="J299" s="8"/>
      <c r="K299" s="6"/>
    </row>
    <row r="300" spans="1:11" ht="27.75" customHeight="1">
      <c r="A300" s="356" t="s">
        <v>162</v>
      </c>
      <c r="B300" s="356"/>
      <c r="C300" s="356"/>
      <c r="D300" s="356"/>
      <c r="E300" s="356"/>
      <c r="F300" s="356"/>
      <c r="G300" s="356"/>
      <c r="H300" s="356"/>
      <c r="I300" s="356"/>
      <c r="J300" s="356"/>
      <c r="K300" s="356"/>
    </row>
    <row r="301" spans="1:11" ht="27.75" customHeight="1">
      <c r="A301" s="3"/>
      <c r="B301" s="328" t="s">
        <v>868</v>
      </c>
      <c r="C301" s="328"/>
      <c r="D301" s="328"/>
      <c r="E301" s="329" t="s">
        <v>434</v>
      </c>
      <c r="F301" s="329"/>
      <c r="G301" s="329"/>
      <c r="H301" s="329"/>
      <c r="I301" s="329"/>
      <c r="J301" s="8"/>
      <c r="K301" s="287" t="s">
        <v>6</v>
      </c>
    </row>
  </sheetData>
  <sheetProtection formatCells="0" formatRows="0" insertRows="0" insertHyperlinks="0" deleteColumns="0" deleteRows="0" selectLockedCells="1" sort="0" autoFilter="0" pivotTables="0"/>
  <autoFilter ref="A1:K301" xr:uid="{00000000-0009-0000-0000-000000000000}">
    <filterColumn colId="4" showButton="0"/>
    <filterColumn colId="5" showButton="0"/>
    <filterColumn colId="6" showButton="0"/>
  </autoFilter>
  <phoneticPr fontId="22"/>
  <printOptions horizontalCentered="1" gridLinesSet="0"/>
  <pageMargins left="0.39370078740157483" right="7.874015748031496E-2" top="0.39370078740157483" bottom="0.59055118110236227" header="0.11811023622047245" footer="7.874015748031496E-2"/>
  <pageSetup paperSize="9" scale="48" fitToHeight="0" orientation="portrait" r:id="rId1"/>
  <headerFooter>
    <oddHeader xml:space="preserve">&amp;R&amp;"Meiryo UI,標準"&amp;20
&amp;"ＭＳ Ｐゴシック,標準"&amp;9
</oddHeader>
    <oddFooter xml:space="preserve">&amp;C&amp;"Meiryo UI,標準"&amp;15
&amp;P/&amp;N&amp;R&amp;"Meiryo UI,標準"&amp;15
</oddFooter>
    <firstHeader>&amp;R№99999</firstHeader>
    <firstFooter>&amp;C&amp;P&amp;R&amp;"游ゴシック Medium,標準"&amp;12（様式-イベ-17A）</firstFooter>
  </headerFooter>
  <rowBreaks count="4" manualBreakCount="4">
    <brk id="55" max="10" man="1"/>
    <brk id="110" max="10" man="1"/>
    <brk id="156" max="10" man="1"/>
    <brk id="21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A203-18BD-41FE-B4DC-A47DBCB2234D}">
  <sheetPr>
    <pageSetUpPr fitToPage="1"/>
  </sheetPr>
  <dimension ref="A1:KG360"/>
  <sheetViews>
    <sheetView tabSelected="1" view="pageBreakPreview" zoomScaleNormal="100" zoomScaleSheetLayoutView="100" workbookViewId="0">
      <pane ySplit="2" topLeftCell="A3" activePane="bottomLeft" state="frozen"/>
      <selection activeCell="A14" sqref="A14"/>
      <selection pane="bottomLeft" activeCell="A14" sqref="A14"/>
    </sheetView>
  </sheetViews>
  <sheetFormatPr defaultColWidth="8.88671875" defaultRowHeight="27.75" customHeight="1"/>
  <cols>
    <col min="1" max="1" width="8.77734375" style="10" customWidth="1"/>
    <col min="2" max="2" width="16.77734375" style="10" customWidth="1"/>
    <col min="3" max="3" width="30.77734375" style="284" customWidth="1"/>
    <col min="4" max="4" width="60.77734375" style="9" customWidth="1"/>
    <col min="5" max="5" width="9.77734375" style="11" customWidth="1"/>
    <col min="6" max="6" width="5.77734375" style="12" customWidth="1"/>
    <col min="7" max="7" width="5.77734375" style="11" customWidth="1"/>
    <col min="8" max="8" width="5.77734375" style="12" customWidth="1"/>
    <col min="9" max="9" width="15.77734375" style="11" customWidth="1"/>
    <col min="10" max="10" width="18.77734375" style="13" customWidth="1"/>
    <col min="11" max="11" width="25.77734375" style="284" customWidth="1"/>
    <col min="12" max="292" width="8.88671875" style="1"/>
    <col min="293" max="16384" width="8.88671875" style="2"/>
  </cols>
  <sheetData>
    <row r="1" spans="1:292" s="24" customFormat="1" ht="27.75" customHeight="1">
      <c r="A1" s="331"/>
      <c r="B1" s="333"/>
      <c r="C1" s="333" t="s">
        <v>0</v>
      </c>
      <c r="D1" s="333" t="s">
        <v>1</v>
      </c>
      <c r="E1" s="334" t="s">
        <v>2</v>
      </c>
      <c r="F1" s="334"/>
      <c r="G1" s="334" t="s">
        <v>781</v>
      </c>
      <c r="H1" s="334"/>
      <c r="I1" s="333" t="s">
        <v>3</v>
      </c>
      <c r="J1" s="333" t="s">
        <v>4</v>
      </c>
      <c r="K1" s="333" t="s">
        <v>5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</row>
    <row r="2" spans="1:292" ht="27.75" customHeight="1">
      <c r="A2" s="335" t="s">
        <v>861</v>
      </c>
      <c r="B2" s="336"/>
      <c r="C2" s="357"/>
      <c r="D2" s="358"/>
      <c r="E2" s="382"/>
      <c r="F2" s="390"/>
      <c r="G2" s="391"/>
      <c r="H2" s="385"/>
      <c r="I2" s="376"/>
      <c r="J2" s="373"/>
      <c r="K2" s="374"/>
    </row>
    <row r="3" spans="1:292" ht="27.75" customHeight="1">
      <c r="A3" s="29" t="s">
        <v>352</v>
      </c>
      <c r="B3" s="301" t="s">
        <v>560</v>
      </c>
      <c r="C3" s="256"/>
      <c r="D3" s="154"/>
      <c r="E3" s="33"/>
      <c r="F3" s="155" t="s">
        <v>6</v>
      </c>
      <c r="G3" s="35"/>
      <c r="H3" s="155" t="s">
        <v>6</v>
      </c>
      <c r="I3" s="36" t="s">
        <v>6</v>
      </c>
      <c r="J3" s="36" t="s">
        <v>6</v>
      </c>
      <c r="K3" s="341" t="s">
        <v>6</v>
      </c>
    </row>
    <row r="4" spans="1:292" ht="27.75" customHeight="1">
      <c r="A4" s="188"/>
      <c r="B4" s="343"/>
      <c r="C4" s="274" t="s">
        <v>286</v>
      </c>
      <c r="D4" s="297" t="s">
        <v>579</v>
      </c>
      <c r="E4" s="369">
        <v>1</v>
      </c>
      <c r="F4" s="298" t="s">
        <v>10</v>
      </c>
      <c r="G4" s="7">
        <v>1</v>
      </c>
      <c r="H4" s="298" t="s">
        <v>10</v>
      </c>
      <c r="I4" s="8"/>
      <c r="J4" s="8"/>
      <c r="K4" s="359"/>
    </row>
    <row r="5" spans="1:292" ht="27.75" customHeight="1">
      <c r="A5" s="188"/>
      <c r="B5" s="343"/>
      <c r="C5" s="274" t="s">
        <v>287</v>
      </c>
      <c r="D5" s="297" t="s">
        <v>288</v>
      </c>
      <c r="E5" s="369">
        <v>2</v>
      </c>
      <c r="F5" s="298" t="s">
        <v>19</v>
      </c>
      <c r="G5" s="7">
        <v>1</v>
      </c>
      <c r="H5" s="298" t="s">
        <v>10</v>
      </c>
      <c r="I5" s="8"/>
      <c r="J5" s="8"/>
      <c r="K5" s="359"/>
    </row>
    <row r="6" spans="1:292" ht="27.75" customHeight="1">
      <c r="A6" s="188"/>
      <c r="B6" s="343"/>
      <c r="C6" s="274" t="s">
        <v>353</v>
      </c>
      <c r="D6" s="297" t="s">
        <v>547</v>
      </c>
      <c r="E6" s="369">
        <v>2</v>
      </c>
      <c r="F6" s="298" t="s">
        <v>10</v>
      </c>
      <c r="G6" s="7">
        <v>1</v>
      </c>
      <c r="H6" s="298" t="s">
        <v>10</v>
      </c>
      <c r="I6" s="8"/>
      <c r="J6" s="8"/>
      <c r="K6" s="359"/>
    </row>
    <row r="7" spans="1:292" ht="27.75" customHeight="1">
      <c r="A7" s="273"/>
      <c r="B7" s="306"/>
      <c r="C7" s="274" t="s">
        <v>20</v>
      </c>
      <c r="D7" s="291" t="s">
        <v>21</v>
      </c>
      <c r="E7" s="252">
        <v>4</v>
      </c>
      <c r="F7" s="292" t="s">
        <v>19</v>
      </c>
      <c r="G7" s="253">
        <v>1</v>
      </c>
      <c r="H7" s="298" t="s">
        <v>10</v>
      </c>
      <c r="I7" s="367"/>
      <c r="J7" s="8"/>
      <c r="K7" s="359" t="s">
        <v>473</v>
      </c>
    </row>
    <row r="8" spans="1:292" s="151" customFormat="1" ht="27.6" customHeight="1">
      <c r="A8" s="273"/>
      <c r="B8" s="306"/>
      <c r="C8" s="274" t="s">
        <v>354</v>
      </c>
      <c r="D8" s="291" t="s">
        <v>549</v>
      </c>
      <c r="E8" s="252">
        <v>68</v>
      </c>
      <c r="F8" s="292" t="s">
        <v>10</v>
      </c>
      <c r="G8" s="253">
        <v>1</v>
      </c>
      <c r="H8" s="298" t="s">
        <v>10</v>
      </c>
      <c r="I8" s="8"/>
      <c r="J8" s="8"/>
      <c r="K8" s="359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  <c r="IU8" s="150"/>
      <c r="IV8" s="150"/>
      <c r="IW8" s="150"/>
      <c r="IX8" s="150"/>
      <c r="IY8" s="150"/>
      <c r="IZ8" s="150"/>
      <c r="JA8" s="150"/>
      <c r="JB8" s="150"/>
      <c r="JC8" s="150"/>
      <c r="JD8" s="150"/>
      <c r="JE8" s="150"/>
      <c r="JF8" s="150"/>
      <c r="JG8" s="150"/>
      <c r="JH8" s="150"/>
      <c r="JI8" s="150"/>
      <c r="JJ8" s="150"/>
      <c r="JK8" s="150"/>
      <c r="JL8" s="150"/>
      <c r="JM8" s="150"/>
      <c r="JN8" s="150"/>
      <c r="JO8" s="150"/>
      <c r="JP8" s="150"/>
      <c r="JQ8" s="150"/>
      <c r="JR8" s="150"/>
      <c r="JS8" s="150"/>
      <c r="JT8" s="150"/>
      <c r="JU8" s="150"/>
      <c r="JV8" s="150"/>
      <c r="JW8" s="150"/>
      <c r="JX8" s="150"/>
      <c r="JY8" s="150"/>
      <c r="JZ8" s="150"/>
      <c r="KA8" s="150"/>
      <c r="KB8" s="150"/>
      <c r="KC8" s="150"/>
      <c r="KD8" s="150"/>
      <c r="KE8" s="150"/>
      <c r="KF8" s="150"/>
    </row>
    <row r="9" spans="1:292" s="151" customFormat="1" ht="27.75" customHeight="1">
      <c r="A9" s="273"/>
      <c r="B9" s="306"/>
      <c r="C9" s="274" t="s">
        <v>355</v>
      </c>
      <c r="D9" s="291" t="s">
        <v>549</v>
      </c>
      <c r="E9" s="252">
        <v>66</v>
      </c>
      <c r="F9" s="292" t="s">
        <v>10</v>
      </c>
      <c r="G9" s="253">
        <v>1</v>
      </c>
      <c r="H9" s="298" t="s">
        <v>10</v>
      </c>
      <c r="I9" s="8"/>
      <c r="J9" s="8"/>
      <c r="K9" s="359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  <c r="IW9" s="150"/>
      <c r="IX9" s="150"/>
      <c r="IY9" s="150"/>
      <c r="IZ9" s="150"/>
      <c r="JA9" s="150"/>
      <c r="JB9" s="150"/>
      <c r="JC9" s="150"/>
      <c r="JD9" s="150"/>
      <c r="JE9" s="150"/>
      <c r="JF9" s="150"/>
      <c r="JG9" s="150"/>
      <c r="JH9" s="150"/>
      <c r="JI9" s="150"/>
      <c r="JJ9" s="150"/>
      <c r="JK9" s="150"/>
      <c r="JL9" s="150"/>
      <c r="JM9" s="150"/>
      <c r="JN9" s="150"/>
      <c r="JO9" s="150"/>
      <c r="JP9" s="150"/>
      <c r="JQ9" s="150"/>
      <c r="JR9" s="150"/>
      <c r="JS9" s="150"/>
      <c r="JT9" s="150"/>
      <c r="JU9" s="150"/>
      <c r="JV9" s="150"/>
      <c r="JW9" s="150"/>
      <c r="JX9" s="150"/>
      <c r="JY9" s="150"/>
      <c r="JZ9" s="150"/>
      <c r="KA9" s="150"/>
      <c r="KB9" s="150"/>
      <c r="KC9" s="150"/>
      <c r="KD9" s="150"/>
      <c r="KE9" s="150"/>
      <c r="KF9" s="150"/>
    </row>
    <row r="10" spans="1:292" ht="27.75" customHeight="1">
      <c r="A10" s="273"/>
      <c r="B10" s="306"/>
      <c r="C10" s="190" t="s">
        <v>356</v>
      </c>
      <c r="D10" s="291" t="s">
        <v>814</v>
      </c>
      <c r="E10" s="252">
        <v>200</v>
      </c>
      <c r="F10" s="292" t="s">
        <v>357</v>
      </c>
      <c r="G10" s="253">
        <v>1</v>
      </c>
      <c r="H10" s="298" t="s">
        <v>302</v>
      </c>
      <c r="I10" s="367"/>
      <c r="J10" s="8"/>
      <c r="K10" s="359" t="s">
        <v>561</v>
      </c>
    </row>
    <row r="11" spans="1:292" s="151" customFormat="1" ht="27.75" customHeight="1">
      <c r="A11" s="273"/>
      <c r="B11" s="306"/>
      <c r="C11" s="274" t="s">
        <v>358</v>
      </c>
      <c r="D11" s="291"/>
      <c r="E11" s="252">
        <v>70</v>
      </c>
      <c r="F11" s="292" t="s">
        <v>317</v>
      </c>
      <c r="G11" s="253">
        <v>1</v>
      </c>
      <c r="H11" s="298" t="s">
        <v>10</v>
      </c>
      <c r="I11" s="8"/>
      <c r="J11" s="8"/>
      <c r="K11" s="359" t="s">
        <v>562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  <c r="IV11" s="150"/>
      <c r="IW11" s="150"/>
      <c r="IX11" s="150"/>
      <c r="IY11" s="150"/>
      <c r="IZ11" s="150"/>
      <c r="JA11" s="150"/>
      <c r="JB11" s="150"/>
      <c r="JC11" s="150"/>
      <c r="JD11" s="150"/>
      <c r="JE11" s="150"/>
      <c r="JF11" s="150"/>
      <c r="JG11" s="150"/>
      <c r="JH11" s="150"/>
      <c r="JI11" s="150"/>
      <c r="JJ11" s="150"/>
      <c r="JK11" s="150"/>
      <c r="JL11" s="150"/>
      <c r="JM11" s="150"/>
      <c r="JN11" s="150"/>
      <c r="JO11" s="150"/>
      <c r="JP11" s="150"/>
      <c r="JQ11" s="150"/>
      <c r="JR11" s="150"/>
      <c r="JS11" s="150"/>
      <c r="JT11" s="150"/>
      <c r="JU11" s="150"/>
      <c r="JV11" s="150"/>
      <c r="JW11" s="150"/>
      <c r="JX11" s="150"/>
      <c r="JY11" s="150"/>
      <c r="JZ11" s="150"/>
      <c r="KA11" s="150"/>
      <c r="KB11" s="150"/>
      <c r="KC11" s="150"/>
      <c r="KD11" s="150"/>
      <c r="KE11" s="150"/>
      <c r="KF11" s="150"/>
    </row>
    <row r="12" spans="1:292" s="153" customFormat="1" ht="27.75" customHeight="1">
      <c r="A12" s="273"/>
      <c r="B12" s="306"/>
      <c r="C12" s="274" t="s">
        <v>360</v>
      </c>
      <c r="D12" s="291" t="s">
        <v>361</v>
      </c>
      <c r="E12" s="252">
        <v>64</v>
      </c>
      <c r="F12" s="292" t="s">
        <v>19</v>
      </c>
      <c r="G12" s="253">
        <v>1</v>
      </c>
      <c r="H12" s="298" t="s">
        <v>10</v>
      </c>
      <c r="I12" s="8"/>
      <c r="J12" s="8"/>
      <c r="K12" s="359"/>
    </row>
    <row r="13" spans="1:292" s="153" customFormat="1" ht="27.75" customHeight="1">
      <c r="A13" s="273"/>
      <c r="B13" s="306"/>
      <c r="C13" s="274" t="s">
        <v>474</v>
      </c>
      <c r="D13" s="291" t="s">
        <v>550</v>
      </c>
      <c r="E13" s="252">
        <v>2</v>
      </c>
      <c r="F13" s="292" t="s">
        <v>302</v>
      </c>
      <c r="G13" s="253">
        <v>1</v>
      </c>
      <c r="H13" s="298" t="s">
        <v>10</v>
      </c>
      <c r="I13" s="8"/>
      <c r="J13" s="8"/>
      <c r="K13" s="359"/>
    </row>
    <row r="14" spans="1:292" s="1" customFormat="1" ht="27.75" customHeight="1">
      <c r="A14" s="262" t="s">
        <v>359</v>
      </c>
      <c r="B14" s="347" t="s">
        <v>559</v>
      </c>
      <c r="C14" s="256"/>
      <c r="D14" s="266"/>
      <c r="E14" s="258"/>
      <c r="F14" s="267" t="s">
        <v>6</v>
      </c>
      <c r="G14" s="260"/>
      <c r="H14" s="155" t="s">
        <v>6</v>
      </c>
      <c r="I14" s="36"/>
      <c r="J14" s="36"/>
      <c r="K14" s="341" t="s">
        <v>6</v>
      </c>
    </row>
    <row r="15" spans="1:292" s="1" customFormat="1" ht="27.75" customHeight="1">
      <c r="A15" s="273"/>
      <c r="B15" s="306"/>
      <c r="C15" s="274" t="s">
        <v>287</v>
      </c>
      <c r="D15" s="291" t="s">
        <v>288</v>
      </c>
      <c r="E15" s="252">
        <v>2</v>
      </c>
      <c r="F15" s="292" t="s">
        <v>19</v>
      </c>
      <c r="G15" s="253">
        <v>1</v>
      </c>
      <c r="H15" s="298" t="s">
        <v>10</v>
      </c>
      <c r="I15" s="8"/>
      <c r="J15" s="8"/>
      <c r="K15" s="359"/>
    </row>
    <row r="16" spans="1:292" s="150" customFormat="1" ht="27.75" customHeight="1">
      <c r="A16" s="294"/>
      <c r="B16" s="306"/>
      <c r="C16" s="274" t="s">
        <v>354</v>
      </c>
      <c r="D16" s="291" t="s">
        <v>549</v>
      </c>
      <c r="E16" s="252">
        <v>68</v>
      </c>
      <c r="F16" s="292" t="s">
        <v>10</v>
      </c>
      <c r="G16" s="253">
        <v>1</v>
      </c>
      <c r="H16" s="298" t="s">
        <v>10</v>
      </c>
      <c r="I16" s="8"/>
      <c r="J16" s="8"/>
      <c r="K16" s="359"/>
    </row>
    <row r="17" spans="1:11" s="150" customFormat="1" ht="27.75" customHeight="1">
      <c r="A17" s="294"/>
      <c r="B17" s="306"/>
      <c r="C17" s="274" t="s">
        <v>360</v>
      </c>
      <c r="D17" s="291" t="s">
        <v>361</v>
      </c>
      <c r="E17" s="252">
        <v>64</v>
      </c>
      <c r="F17" s="292" t="s">
        <v>19</v>
      </c>
      <c r="G17" s="253">
        <v>1</v>
      </c>
      <c r="H17" s="298" t="s">
        <v>10</v>
      </c>
      <c r="I17" s="8"/>
      <c r="J17" s="8"/>
      <c r="K17" s="359"/>
    </row>
    <row r="18" spans="1:11" s="150" customFormat="1" ht="27.75" customHeight="1">
      <c r="A18" s="294"/>
      <c r="B18" s="306"/>
      <c r="C18" s="274" t="s">
        <v>358</v>
      </c>
      <c r="D18" s="291"/>
      <c r="E18" s="252">
        <v>70</v>
      </c>
      <c r="F18" s="292" t="s">
        <v>317</v>
      </c>
      <c r="G18" s="253">
        <v>1</v>
      </c>
      <c r="H18" s="298" t="s">
        <v>10</v>
      </c>
      <c r="I18" s="8"/>
      <c r="J18" s="8"/>
      <c r="K18" s="359"/>
    </row>
    <row r="19" spans="1:11" s="1" customFormat="1" ht="27.75" customHeight="1">
      <c r="A19" s="273"/>
      <c r="B19" s="306"/>
      <c r="C19" s="274" t="s">
        <v>353</v>
      </c>
      <c r="D19" s="297" t="s">
        <v>547</v>
      </c>
      <c r="E19" s="252">
        <v>2</v>
      </c>
      <c r="F19" s="292" t="s">
        <v>10</v>
      </c>
      <c r="G19" s="253">
        <v>1</v>
      </c>
      <c r="H19" s="298" t="s">
        <v>10</v>
      </c>
      <c r="I19" s="8"/>
      <c r="J19" s="8"/>
      <c r="K19" s="359"/>
    </row>
    <row r="20" spans="1:11" s="1" customFormat="1" ht="27.75" customHeight="1">
      <c r="A20" s="262" t="s">
        <v>362</v>
      </c>
      <c r="B20" s="347" t="s">
        <v>558</v>
      </c>
      <c r="C20" s="256"/>
      <c r="D20" s="266"/>
      <c r="E20" s="258"/>
      <c r="F20" s="267" t="s">
        <v>6</v>
      </c>
      <c r="G20" s="260"/>
      <c r="H20" s="155" t="s">
        <v>6</v>
      </c>
      <c r="I20" s="36"/>
      <c r="J20" s="36"/>
      <c r="K20" s="341" t="s">
        <v>6</v>
      </c>
    </row>
    <row r="21" spans="1:11" s="1" customFormat="1" ht="27.75" customHeight="1">
      <c r="A21" s="268"/>
      <c r="B21" s="360"/>
      <c r="C21" s="254" t="s">
        <v>552</v>
      </c>
      <c r="D21" s="269" t="s">
        <v>551</v>
      </c>
      <c r="E21" s="252">
        <v>2</v>
      </c>
      <c r="F21" s="270" t="s">
        <v>9</v>
      </c>
      <c r="G21" s="253">
        <v>1</v>
      </c>
      <c r="H21" s="386" t="s">
        <v>10</v>
      </c>
      <c r="I21" s="8"/>
      <c r="J21" s="8"/>
      <c r="K21" s="375"/>
    </row>
    <row r="22" spans="1:11" s="1" customFormat="1" ht="27.75" customHeight="1">
      <c r="A22" s="273"/>
      <c r="B22" s="306"/>
      <c r="C22" s="274" t="s">
        <v>790</v>
      </c>
      <c r="D22" s="291" t="s">
        <v>786</v>
      </c>
      <c r="E22" s="252">
        <v>4</v>
      </c>
      <c r="F22" s="292" t="s">
        <v>13</v>
      </c>
      <c r="G22" s="253">
        <v>1</v>
      </c>
      <c r="H22" s="298" t="s">
        <v>10</v>
      </c>
      <c r="I22" s="8"/>
      <c r="J22" s="8"/>
      <c r="K22" s="359"/>
    </row>
    <row r="23" spans="1:11" s="1" customFormat="1" ht="27.75" customHeight="1">
      <c r="A23" s="273"/>
      <c r="B23" s="306"/>
      <c r="C23" s="274" t="s">
        <v>790</v>
      </c>
      <c r="D23" s="291" t="s">
        <v>788</v>
      </c>
      <c r="E23" s="252">
        <v>4</v>
      </c>
      <c r="F23" s="292" t="s">
        <v>13</v>
      </c>
      <c r="G23" s="253">
        <v>1</v>
      </c>
      <c r="H23" s="298" t="s">
        <v>10</v>
      </c>
      <c r="I23" s="8"/>
      <c r="J23" s="8"/>
      <c r="K23" s="359"/>
    </row>
    <row r="24" spans="1:11" s="1" customFormat="1" ht="27.75" customHeight="1">
      <c r="A24" s="273"/>
      <c r="B24" s="306"/>
      <c r="C24" s="4" t="s">
        <v>813</v>
      </c>
      <c r="D24" s="5" t="s">
        <v>786</v>
      </c>
      <c r="E24" s="252">
        <v>1</v>
      </c>
      <c r="F24" s="292" t="s">
        <v>13</v>
      </c>
      <c r="G24" s="253">
        <v>1</v>
      </c>
      <c r="H24" s="298" t="s">
        <v>10</v>
      </c>
      <c r="I24" s="367"/>
      <c r="J24" s="8"/>
      <c r="K24" s="359"/>
    </row>
    <row r="25" spans="1:11" s="1" customFormat="1" ht="27.75" customHeight="1">
      <c r="A25" s="273"/>
      <c r="B25" s="306"/>
      <c r="C25" s="190" t="s">
        <v>356</v>
      </c>
      <c r="D25" s="288" t="s">
        <v>648</v>
      </c>
      <c r="E25" s="252">
        <v>12</v>
      </c>
      <c r="F25" s="292" t="s">
        <v>357</v>
      </c>
      <c r="G25" s="253">
        <v>1</v>
      </c>
      <c r="H25" s="298" t="s">
        <v>302</v>
      </c>
      <c r="I25" s="367"/>
      <c r="J25" s="8"/>
      <c r="K25" s="359"/>
    </row>
    <row r="26" spans="1:11" s="1" customFormat="1" ht="27.75" customHeight="1">
      <c r="A26" s="263"/>
      <c r="B26" s="360"/>
      <c r="C26" s="254" t="s">
        <v>76</v>
      </c>
      <c r="D26" s="45" t="s">
        <v>524</v>
      </c>
      <c r="E26" s="252">
        <v>1</v>
      </c>
      <c r="F26" s="40" t="s">
        <v>330</v>
      </c>
      <c r="G26" s="253">
        <v>1</v>
      </c>
      <c r="H26" s="386" t="s">
        <v>10</v>
      </c>
      <c r="I26" s="367"/>
      <c r="J26" s="8"/>
      <c r="K26" s="377"/>
    </row>
    <row r="27" spans="1:11" s="1" customFormat="1" ht="27.75" customHeight="1">
      <c r="A27" s="263"/>
      <c r="B27" s="272"/>
      <c r="C27" s="254" t="s">
        <v>67</v>
      </c>
      <c r="D27" s="45" t="s">
        <v>496</v>
      </c>
      <c r="E27" s="252">
        <v>2</v>
      </c>
      <c r="F27" s="192" t="s">
        <v>19</v>
      </c>
      <c r="G27" s="253">
        <v>1</v>
      </c>
      <c r="H27" s="386" t="s">
        <v>10</v>
      </c>
      <c r="I27" s="367"/>
      <c r="J27" s="41"/>
      <c r="K27" s="377"/>
    </row>
    <row r="28" spans="1:11" s="1" customFormat="1" ht="27.75" customHeight="1">
      <c r="A28" s="268"/>
      <c r="B28" s="360"/>
      <c r="C28" s="254" t="s">
        <v>17</v>
      </c>
      <c r="D28" s="291" t="s">
        <v>519</v>
      </c>
      <c r="E28" s="252">
        <v>8</v>
      </c>
      <c r="F28" s="292" t="s">
        <v>23</v>
      </c>
      <c r="G28" s="253">
        <v>1</v>
      </c>
      <c r="H28" s="386" t="s">
        <v>10</v>
      </c>
      <c r="I28" s="367"/>
      <c r="J28" s="8"/>
      <c r="K28" s="375"/>
    </row>
    <row r="29" spans="1:11" s="1" customFormat="1" ht="27.75" customHeight="1">
      <c r="A29" s="268"/>
      <c r="B29" s="360"/>
      <c r="C29" s="254" t="s">
        <v>20</v>
      </c>
      <c r="D29" s="269" t="s">
        <v>21</v>
      </c>
      <c r="E29" s="252">
        <v>16</v>
      </c>
      <c r="F29" s="270" t="s">
        <v>19</v>
      </c>
      <c r="G29" s="253">
        <v>1</v>
      </c>
      <c r="H29" s="386" t="s">
        <v>10</v>
      </c>
      <c r="I29" s="367"/>
      <c r="J29" s="8"/>
      <c r="K29" s="375"/>
    </row>
    <row r="30" spans="1:11" s="1" customFormat="1" ht="27.75" customHeight="1">
      <c r="A30" s="268"/>
      <c r="B30" s="360"/>
      <c r="C30" s="254" t="s">
        <v>363</v>
      </c>
      <c r="D30" s="269" t="s">
        <v>364</v>
      </c>
      <c r="E30" s="252">
        <v>2</v>
      </c>
      <c r="F30" s="270" t="s">
        <v>23</v>
      </c>
      <c r="G30" s="253">
        <v>1</v>
      </c>
      <c r="H30" s="386" t="s">
        <v>10</v>
      </c>
      <c r="I30" s="8"/>
      <c r="J30" s="8"/>
      <c r="K30" s="375"/>
    </row>
    <row r="31" spans="1:11" s="1" customFormat="1" ht="27.75" customHeight="1">
      <c r="A31" s="273"/>
      <c r="B31" s="306"/>
      <c r="C31" s="274" t="s">
        <v>365</v>
      </c>
      <c r="D31" s="293"/>
      <c r="E31" s="252">
        <v>4</v>
      </c>
      <c r="F31" s="292" t="s">
        <v>19</v>
      </c>
      <c r="G31" s="253">
        <v>1</v>
      </c>
      <c r="H31" s="298" t="s">
        <v>10</v>
      </c>
      <c r="I31" s="399"/>
      <c r="J31" s="399"/>
      <c r="K31" s="359" t="s">
        <v>483</v>
      </c>
    </row>
    <row r="32" spans="1:11" s="1" customFormat="1" ht="27.75" customHeight="1">
      <c r="A32" s="273"/>
      <c r="B32" s="306"/>
      <c r="C32" s="274" t="s">
        <v>366</v>
      </c>
      <c r="D32" s="293"/>
      <c r="E32" s="252">
        <v>2</v>
      </c>
      <c r="F32" s="292" t="s">
        <v>23</v>
      </c>
      <c r="G32" s="253">
        <v>1</v>
      </c>
      <c r="H32" s="298" t="s">
        <v>10</v>
      </c>
      <c r="I32" s="399"/>
      <c r="J32" s="399"/>
      <c r="K32" s="359" t="s">
        <v>483</v>
      </c>
    </row>
    <row r="33" spans="1:11" s="1" customFormat="1" ht="27.75" customHeight="1">
      <c r="A33" s="273"/>
      <c r="B33" s="306"/>
      <c r="C33" s="274" t="s">
        <v>367</v>
      </c>
      <c r="D33" s="293"/>
      <c r="E33" s="252">
        <v>3</v>
      </c>
      <c r="F33" s="292" t="s">
        <v>23</v>
      </c>
      <c r="G33" s="253">
        <v>1</v>
      </c>
      <c r="H33" s="298" t="s">
        <v>10</v>
      </c>
      <c r="I33" s="399"/>
      <c r="J33" s="399"/>
      <c r="K33" s="359" t="s">
        <v>483</v>
      </c>
    </row>
    <row r="34" spans="1:11" s="1" customFormat="1" ht="27.75" customHeight="1">
      <c r="A34" s="273"/>
      <c r="B34" s="306"/>
      <c r="C34" s="274" t="s">
        <v>368</v>
      </c>
      <c r="D34" s="293"/>
      <c r="E34" s="252">
        <v>1</v>
      </c>
      <c r="F34" s="292" t="s">
        <v>10</v>
      </c>
      <c r="G34" s="253">
        <v>1</v>
      </c>
      <c r="H34" s="298" t="s">
        <v>10</v>
      </c>
      <c r="I34" s="399"/>
      <c r="J34" s="399"/>
      <c r="K34" s="359" t="s">
        <v>483</v>
      </c>
    </row>
    <row r="35" spans="1:11" s="1" customFormat="1" ht="27.75" customHeight="1">
      <c r="A35" s="262" t="s">
        <v>369</v>
      </c>
      <c r="B35" s="347" t="s">
        <v>557</v>
      </c>
      <c r="C35" s="256"/>
      <c r="D35" s="266"/>
      <c r="E35" s="258"/>
      <c r="F35" s="267" t="s">
        <v>6</v>
      </c>
      <c r="G35" s="260"/>
      <c r="H35" s="155" t="s">
        <v>6</v>
      </c>
      <c r="I35" s="36"/>
      <c r="J35" s="36"/>
      <c r="K35" s="341" t="s">
        <v>6</v>
      </c>
    </row>
    <row r="36" spans="1:11" s="1" customFormat="1" ht="27.75" customHeight="1">
      <c r="A36" s="273"/>
      <c r="B36" s="306"/>
      <c r="C36" s="274" t="s">
        <v>552</v>
      </c>
      <c r="D36" s="291" t="s">
        <v>514</v>
      </c>
      <c r="E36" s="252">
        <v>2</v>
      </c>
      <c r="F36" s="292" t="s">
        <v>9</v>
      </c>
      <c r="G36" s="253">
        <v>1</v>
      </c>
      <c r="H36" s="298" t="s">
        <v>10</v>
      </c>
      <c r="I36" s="8"/>
      <c r="J36" s="8"/>
      <c r="K36" s="359"/>
    </row>
    <row r="37" spans="1:11" s="1" customFormat="1" ht="27.75" customHeight="1">
      <c r="A37" s="273"/>
      <c r="B37" s="306"/>
      <c r="C37" s="274" t="s">
        <v>790</v>
      </c>
      <c r="D37" s="291" t="s">
        <v>787</v>
      </c>
      <c r="E37" s="252">
        <v>2</v>
      </c>
      <c r="F37" s="292" t="s">
        <v>13</v>
      </c>
      <c r="G37" s="253">
        <v>1</v>
      </c>
      <c r="H37" s="298" t="s">
        <v>10</v>
      </c>
      <c r="I37" s="8"/>
      <c r="J37" s="8"/>
      <c r="K37" s="359"/>
    </row>
    <row r="38" spans="1:11" s="1" customFormat="1" ht="27.75" customHeight="1">
      <c r="A38" s="273"/>
      <c r="B38" s="306"/>
      <c r="C38" s="274" t="s">
        <v>790</v>
      </c>
      <c r="D38" s="291" t="s">
        <v>786</v>
      </c>
      <c r="E38" s="252">
        <v>4</v>
      </c>
      <c r="F38" s="292" t="s">
        <v>13</v>
      </c>
      <c r="G38" s="253">
        <v>1</v>
      </c>
      <c r="H38" s="298" t="s">
        <v>10</v>
      </c>
      <c r="I38" s="8"/>
      <c r="J38" s="8"/>
      <c r="K38" s="359"/>
    </row>
    <row r="39" spans="1:11" s="1" customFormat="1" ht="27.75" customHeight="1">
      <c r="A39" s="273"/>
      <c r="B39" s="306"/>
      <c r="C39" s="4" t="s">
        <v>813</v>
      </c>
      <c r="D39" s="288" t="s">
        <v>787</v>
      </c>
      <c r="E39" s="252">
        <v>1</v>
      </c>
      <c r="F39" s="292" t="s">
        <v>13</v>
      </c>
      <c r="G39" s="253">
        <v>1</v>
      </c>
      <c r="H39" s="298" t="s">
        <v>10</v>
      </c>
      <c r="I39" s="367"/>
      <c r="J39" s="8"/>
      <c r="K39" s="359"/>
    </row>
    <row r="40" spans="1:11" s="1" customFormat="1" ht="27.75" customHeight="1">
      <c r="A40" s="273"/>
      <c r="B40" s="306"/>
      <c r="C40" s="190" t="s">
        <v>356</v>
      </c>
      <c r="D40" s="288" t="s">
        <v>648</v>
      </c>
      <c r="E40" s="252">
        <v>8</v>
      </c>
      <c r="F40" s="292" t="s">
        <v>357</v>
      </c>
      <c r="G40" s="253">
        <v>1</v>
      </c>
      <c r="H40" s="298" t="s">
        <v>302</v>
      </c>
      <c r="I40" s="367"/>
      <c r="J40" s="8"/>
      <c r="K40" s="359"/>
    </row>
    <row r="41" spans="1:11" s="1" customFormat="1" ht="27.75" customHeight="1">
      <c r="A41" s="268"/>
      <c r="B41" s="360"/>
      <c r="C41" s="254" t="s">
        <v>370</v>
      </c>
      <c r="D41" s="269" t="s">
        <v>554</v>
      </c>
      <c r="E41" s="252">
        <v>4</v>
      </c>
      <c r="F41" s="270" t="s">
        <v>371</v>
      </c>
      <c r="G41" s="253">
        <v>1</v>
      </c>
      <c r="H41" s="386" t="s">
        <v>10</v>
      </c>
      <c r="I41" s="8"/>
      <c r="J41" s="8"/>
      <c r="K41" s="375"/>
    </row>
    <row r="42" spans="1:11" s="1" customFormat="1" ht="27.6" customHeight="1">
      <c r="A42" s="268"/>
      <c r="B42" s="360"/>
      <c r="C42" s="254" t="s">
        <v>17</v>
      </c>
      <c r="D42" s="291" t="s">
        <v>519</v>
      </c>
      <c r="E42" s="252">
        <v>6</v>
      </c>
      <c r="F42" s="292" t="s">
        <v>23</v>
      </c>
      <c r="G42" s="253">
        <v>1</v>
      </c>
      <c r="H42" s="386" t="s">
        <v>10</v>
      </c>
      <c r="I42" s="367"/>
      <c r="J42" s="8"/>
      <c r="K42" s="375"/>
    </row>
    <row r="43" spans="1:11" s="1" customFormat="1" ht="27.75" customHeight="1">
      <c r="A43" s="268"/>
      <c r="B43" s="360"/>
      <c r="C43" s="254" t="s">
        <v>20</v>
      </c>
      <c r="D43" s="269" t="s">
        <v>21</v>
      </c>
      <c r="E43" s="252">
        <v>12</v>
      </c>
      <c r="F43" s="270" t="s">
        <v>19</v>
      </c>
      <c r="G43" s="253">
        <v>1</v>
      </c>
      <c r="H43" s="386" t="s">
        <v>10</v>
      </c>
      <c r="I43" s="367"/>
      <c r="J43" s="8"/>
      <c r="K43" s="375"/>
    </row>
    <row r="44" spans="1:11" s="1" customFormat="1" ht="27.75" customHeight="1">
      <c r="A44" s="268"/>
      <c r="B44" s="360"/>
      <c r="C44" s="254" t="s">
        <v>76</v>
      </c>
      <c r="D44" s="45" t="s">
        <v>524</v>
      </c>
      <c r="E44" s="252">
        <v>1</v>
      </c>
      <c r="F44" s="40" t="s">
        <v>330</v>
      </c>
      <c r="G44" s="253">
        <v>1</v>
      </c>
      <c r="H44" s="386" t="s">
        <v>10</v>
      </c>
      <c r="I44" s="367"/>
      <c r="J44" s="8"/>
      <c r="K44" s="375"/>
    </row>
    <row r="45" spans="1:11" s="1" customFormat="1" ht="27.75" customHeight="1">
      <c r="A45" s="268"/>
      <c r="B45" s="360"/>
      <c r="C45" s="254" t="s">
        <v>67</v>
      </c>
      <c r="D45" s="45" t="s">
        <v>496</v>
      </c>
      <c r="E45" s="369">
        <v>1</v>
      </c>
      <c r="F45" s="192" t="s">
        <v>19</v>
      </c>
      <c r="G45" s="253">
        <v>1</v>
      </c>
      <c r="H45" s="386" t="s">
        <v>10</v>
      </c>
      <c r="I45" s="367"/>
      <c r="J45" s="8"/>
      <c r="K45" s="375"/>
    </row>
    <row r="46" spans="1:11" s="1" customFormat="1" ht="27.75" customHeight="1">
      <c r="A46" s="268"/>
      <c r="B46" s="360"/>
      <c r="C46" s="254" t="s">
        <v>372</v>
      </c>
      <c r="D46" s="269" t="s">
        <v>555</v>
      </c>
      <c r="E46" s="252">
        <v>12</v>
      </c>
      <c r="F46" s="270" t="s">
        <v>23</v>
      </c>
      <c r="G46" s="253">
        <v>1</v>
      </c>
      <c r="H46" s="386" t="s">
        <v>10</v>
      </c>
      <c r="I46" s="8"/>
      <c r="J46" s="8"/>
      <c r="K46" s="375"/>
    </row>
    <row r="47" spans="1:11" s="1" customFormat="1" ht="27.75" customHeight="1">
      <c r="A47" s="268"/>
      <c r="B47" s="360"/>
      <c r="C47" s="254" t="s">
        <v>373</v>
      </c>
      <c r="D47" s="269"/>
      <c r="E47" s="252">
        <v>20</v>
      </c>
      <c r="F47" s="270" t="s">
        <v>70</v>
      </c>
      <c r="G47" s="253">
        <v>1</v>
      </c>
      <c r="H47" s="386" t="s">
        <v>10</v>
      </c>
      <c r="I47" s="8"/>
      <c r="J47" s="8"/>
      <c r="K47" s="375"/>
    </row>
    <row r="48" spans="1:11" s="1" customFormat="1" ht="27.75" customHeight="1">
      <c r="A48" s="268"/>
      <c r="B48" s="360"/>
      <c r="C48" s="254" t="s">
        <v>36</v>
      </c>
      <c r="D48" s="269" t="s">
        <v>806</v>
      </c>
      <c r="E48" s="252">
        <v>4</v>
      </c>
      <c r="F48" s="270" t="s">
        <v>19</v>
      </c>
      <c r="G48" s="253">
        <v>1</v>
      </c>
      <c r="H48" s="386" t="s">
        <v>10</v>
      </c>
      <c r="I48" s="367"/>
      <c r="J48" s="8"/>
      <c r="K48" s="375"/>
    </row>
    <row r="49" spans="1:11" s="1" customFormat="1" ht="27.75" customHeight="1">
      <c r="A49" s="268"/>
      <c r="B49" s="360"/>
      <c r="C49" s="254" t="s">
        <v>374</v>
      </c>
      <c r="D49" s="269" t="s">
        <v>475</v>
      </c>
      <c r="E49" s="252"/>
      <c r="F49" s="270"/>
      <c r="G49" s="253"/>
      <c r="H49" s="386"/>
      <c r="I49" s="8"/>
      <c r="J49" s="8"/>
      <c r="K49" s="375"/>
    </row>
    <row r="50" spans="1:11" s="1" customFormat="1" ht="27.75" customHeight="1">
      <c r="A50" s="262" t="s">
        <v>261</v>
      </c>
      <c r="B50" s="347" t="s">
        <v>375</v>
      </c>
      <c r="C50" s="256"/>
      <c r="D50" s="266"/>
      <c r="E50" s="258"/>
      <c r="F50" s="267" t="s">
        <v>6</v>
      </c>
      <c r="G50" s="260"/>
      <c r="H50" s="155" t="s">
        <v>6</v>
      </c>
      <c r="I50" s="36"/>
      <c r="J50" s="36"/>
      <c r="K50" s="341" t="s">
        <v>6</v>
      </c>
    </row>
    <row r="51" spans="1:11" s="1" customFormat="1" ht="27.75" customHeight="1">
      <c r="A51" s="263"/>
      <c r="B51" s="272"/>
      <c r="C51" s="271" t="s">
        <v>556</v>
      </c>
      <c r="D51" s="264"/>
      <c r="E51" s="247"/>
      <c r="F51" s="265" t="s">
        <v>6</v>
      </c>
      <c r="G51" s="249"/>
      <c r="H51" s="387" t="s">
        <v>6</v>
      </c>
      <c r="I51" s="41"/>
      <c r="J51" s="41"/>
      <c r="K51" s="377" t="s">
        <v>6</v>
      </c>
    </row>
    <row r="52" spans="1:11" s="1" customFormat="1" ht="27.6" customHeight="1">
      <c r="A52" s="262" t="s">
        <v>180</v>
      </c>
      <c r="B52" s="347" t="s">
        <v>566</v>
      </c>
      <c r="C52" s="256"/>
      <c r="D52" s="266"/>
      <c r="E52" s="258"/>
      <c r="F52" s="267" t="s">
        <v>6</v>
      </c>
      <c r="G52" s="260"/>
      <c r="H52" s="155" t="s">
        <v>6</v>
      </c>
      <c r="I52" s="36"/>
      <c r="J52" s="36"/>
      <c r="K52" s="341" t="s">
        <v>6</v>
      </c>
    </row>
    <row r="53" spans="1:11" s="1" customFormat="1" ht="27.6" customHeight="1">
      <c r="A53" s="273"/>
      <c r="B53" s="306"/>
      <c r="C53" s="274" t="s">
        <v>17</v>
      </c>
      <c r="D53" s="291" t="s">
        <v>519</v>
      </c>
      <c r="E53" s="252">
        <v>6</v>
      </c>
      <c r="F53" s="292" t="s">
        <v>23</v>
      </c>
      <c r="G53" s="253">
        <v>1</v>
      </c>
      <c r="H53" s="298" t="s">
        <v>10</v>
      </c>
      <c r="I53" s="367"/>
      <c r="J53" s="8"/>
      <c r="K53" s="359"/>
    </row>
    <row r="54" spans="1:11" s="1" customFormat="1" ht="27.75" customHeight="1">
      <c r="A54" s="273"/>
      <c r="B54" s="306"/>
      <c r="C54" s="274" t="s">
        <v>20</v>
      </c>
      <c r="D54" s="291" t="s">
        <v>21</v>
      </c>
      <c r="E54" s="252">
        <v>12</v>
      </c>
      <c r="F54" s="292" t="s">
        <v>19</v>
      </c>
      <c r="G54" s="253">
        <v>1</v>
      </c>
      <c r="H54" s="298" t="s">
        <v>10</v>
      </c>
      <c r="I54" s="367"/>
      <c r="J54" s="8"/>
      <c r="K54" s="359"/>
    </row>
    <row r="55" spans="1:11" s="1" customFormat="1" ht="27.75" customHeight="1">
      <c r="A55" s="273"/>
      <c r="B55" s="306"/>
      <c r="C55" s="274" t="s">
        <v>76</v>
      </c>
      <c r="D55" s="45" t="s">
        <v>524</v>
      </c>
      <c r="E55" s="252">
        <v>1</v>
      </c>
      <c r="F55" s="40" t="s">
        <v>330</v>
      </c>
      <c r="G55" s="253">
        <v>1</v>
      </c>
      <c r="H55" s="298" t="s">
        <v>10</v>
      </c>
      <c r="I55" s="367"/>
      <c r="J55" s="8"/>
      <c r="K55" s="359"/>
    </row>
    <row r="56" spans="1:11" s="1" customFormat="1" ht="27.75" customHeight="1">
      <c r="A56" s="273"/>
      <c r="B56" s="306"/>
      <c r="C56" s="274" t="s">
        <v>376</v>
      </c>
      <c r="D56" s="291"/>
      <c r="E56" s="252">
        <v>1</v>
      </c>
      <c r="F56" s="292" t="s">
        <v>308</v>
      </c>
      <c r="G56" s="253">
        <v>1</v>
      </c>
      <c r="H56" s="298" t="s">
        <v>302</v>
      </c>
      <c r="I56" s="8"/>
      <c r="J56" s="8"/>
      <c r="K56" s="359"/>
    </row>
    <row r="57" spans="1:11" s="1" customFormat="1" ht="27.75" customHeight="1">
      <c r="A57" s="262" t="s">
        <v>181</v>
      </c>
      <c r="B57" s="347" t="s">
        <v>567</v>
      </c>
      <c r="C57" s="256"/>
      <c r="D57" s="266"/>
      <c r="E57" s="258"/>
      <c r="F57" s="267" t="s">
        <v>6</v>
      </c>
      <c r="G57" s="260"/>
      <c r="H57" s="155" t="s">
        <v>6</v>
      </c>
      <c r="I57" s="36"/>
      <c r="J57" s="36"/>
      <c r="K57" s="341" t="s">
        <v>6</v>
      </c>
    </row>
    <row r="58" spans="1:11" s="1" customFormat="1" ht="27.75" customHeight="1">
      <c r="A58" s="273"/>
      <c r="B58" s="306"/>
      <c r="C58" s="274" t="s">
        <v>319</v>
      </c>
      <c r="D58" s="291"/>
      <c r="E58" s="252">
        <v>7</v>
      </c>
      <c r="F58" s="292" t="s">
        <v>23</v>
      </c>
      <c r="G58" s="253">
        <v>1</v>
      </c>
      <c r="H58" s="298" t="s">
        <v>10</v>
      </c>
      <c r="I58" s="399"/>
      <c r="J58" s="399"/>
      <c r="K58" s="359" t="s">
        <v>483</v>
      </c>
    </row>
    <row r="59" spans="1:11" s="1" customFormat="1" ht="27.6" customHeight="1">
      <c r="A59" s="273"/>
      <c r="B59" s="306"/>
      <c r="C59" s="274" t="s">
        <v>310</v>
      </c>
      <c r="D59" s="291"/>
      <c r="E59" s="252">
        <v>16</v>
      </c>
      <c r="F59" s="292" t="s">
        <v>19</v>
      </c>
      <c r="G59" s="253">
        <v>1</v>
      </c>
      <c r="H59" s="298" t="s">
        <v>10</v>
      </c>
      <c r="I59" s="399"/>
      <c r="J59" s="399"/>
      <c r="K59" s="359" t="s">
        <v>483</v>
      </c>
    </row>
    <row r="60" spans="1:11" s="1" customFormat="1" ht="27.6" customHeight="1">
      <c r="A60" s="273"/>
      <c r="B60" s="306"/>
      <c r="C60" s="274" t="s">
        <v>76</v>
      </c>
      <c r="D60" s="45" t="s">
        <v>524</v>
      </c>
      <c r="E60" s="252">
        <v>1</v>
      </c>
      <c r="F60" s="40" t="s">
        <v>330</v>
      </c>
      <c r="G60" s="253">
        <v>1</v>
      </c>
      <c r="H60" s="298" t="s">
        <v>10</v>
      </c>
      <c r="I60" s="367"/>
      <c r="J60" s="8"/>
      <c r="K60" s="359"/>
    </row>
    <row r="61" spans="1:11" s="1" customFormat="1" ht="27.75" customHeight="1">
      <c r="A61" s="273"/>
      <c r="B61" s="306"/>
      <c r="C61" s="274" t="s">
        <v>563</v>
      </c>
      <c r="D61" s="291"/>
      <c r="E61" s="252">
        <v>1</v>
      </c>
      <c r="F61" s="292" t="s">
        <v>23</v>
      </c>
      <c r="G61" s="253">
        <v>1</v>
      </c>
      <c r="H61" s="298" t="s">
        <v>10</v>
      </c>
      <c r="I61" s="399"/>
      <c r="J61" s="399"/>
      <c r="K61" s="359" t="s">
        <v>483</v>
      </c>
    </row>
    <row r="62" spans="1:11" s="1" customFormat="1" ht="27.75" customHeight="1">
      <c r="A62" s="268"/>
      <c r="B62" s="360"/>
      <c r="C62" s="254" t="s">
        <v>67</v>
      </c>
      <c r="D62" s="45" t="s">
        <v>496</v>
      </c>
      <c r="E62" s="252">
        <v>3</v>
      </c>
      <c r="F62" s="192" t="s">
        <v>19</v>
      </c>
      <c r="G62" s="253">
        <v>1</v>
      </c>
      <c r="H62" s="386" t="s">
        <v>10</v>
      </c>
      <c r="I62" s="367"/>
      <c r="J62" s="8"/>
      <c r="K62" s="375"/>
    </row>
    <row r="63" spans="1:11" s="150" customFormat="1" ht="27.6" customHeight="1">
      <c r="A63" s="294"/>
      <c r="B63" s="306"/>
      <c r="C63" s="274" t="s">
        <v>326</v>
      </c>
      <c r="D63" s="291" t="s">
        <v>476</v>
      </c>
      <c r="E63" s="252">
        <v>3</v>
      </c>
      <c r="F63" s="292" t="s">
        <v>19</v>
      </c>
      <c r="G63" s="253">
        <v>1</v>
      </c>
      <c r="H63" s="298" t="s">
        <v>10</v>
      </c>
      <c r="I63" s="367"/>
      <c r="J63" s="8"/>
      <c r="K63" s="359"/>
    </row>
    <row r="64" spans="1:11" s="1" customFormat="1" ht="27.75" customHeight="1">
      <c r="A64" s="268"/>
      <c r="B64" s="360"/>
      <c r="C64" s="254" t="s">
        <v>29</v>
      </c>
      <c r="D64" s="251" t="s">
        <v>831</v>
      </c>
      <c r="E64" s="252">
        <v>6</v>
      </c>
      <c r="F64" s="270" t="s">
        <v>23</v>
      </c>
      <c r="G64" s="253">
        <v>1</v>
      </c>
      <c r="H64" s="386" t="s">
        <v>10</v>
      </c>
      <c r="I64" s="367"/>
      <c r="J64" s="8"/>
      <c r="K64" s="375"/>
    </row>
    <row r="65" spans="1:11" s="1" customFormat="1" ht="27.75" customHeight="1">
      <c r="A65" s="273"/>
      <c r="B65" s="306"/>
      <c r="C65" s="274" t="s">
        <v>33</v>
      </c>
      <c r="D65" s="291" t="s">
        <v>34</v>
      </c>
      <c r="E65" s="252">
        <v>1</v>
      </c>
      <c r="F65" s="292" t="s">
        <v>23</v>
      </c>
      <c r="G65" s="253">
        <v>1</v>
      </c>
      <c r="H65" s="298" t="s">
        <v>10</v>
      </c>
      <c r="I65" s="367"/>
      <c r="J65" s="8"/>
      <c r="K65" s="359"/>
    </row>
    <row r="66" spans="1:11" s="1" customFormat="1" ht="27.75" customHeight="1">
      <c r="A66" s="268"/>
      <c r="B66" s="360"/>
      <c r="C66" s="254" t="s">
        <v>506</v>
      </c>
      <c r="D66" s="5" t="s">
        <v>495</v>
      </c>
      <c r="E66" s="252">
        <v>3</v>
      </c>
      <c r="F66" s="270" t="s">
        <v>23</v>
      </c>
      <c r="G66" s="253">
        <v>1</v>
      </c>
      <c r="H66" s="386" t="s">
        <v>10</v>
      </c>
      <c r="I66" s="8"/>
      <c r="J66" s="8"/>
      <c r="K66" s="375" t="s">
        <v>564</v>
      </c>
    </row>
    <row r="67" spans="1:11" s="1" customFormat="1" ht="27.75" customHeight="1">
      <c r="A67" s="268"/>
      <c r="B67" s="360"/>
      <c r="C67" s="254" t="s">
        <v>635</v>
      </c>
      <c r="D67" s="269" t="s">
        <v>289</v>
      </c>
      <c r="E67" s="252">
        <v>2</v>
      </c>
      <c r="F67" s="270" t="s">
        <v>23</v>
      </c>
      <c r="G67" s="253">
        <v>1</v>
      </c>
      <c r="H67" s="386" t="s">
        <v>10</v>
      </c>
      <c r="I67" s="8"/>
      <c r="J67" s="8"/>
      <c r="K67" s="375"/>
    </row>
    <row r="68" spans="1:11" s="1" customFormat="1" ht="27.75" customHeight="1">
      <c r="A68" s="268"/>
      <c r="B68" s="360"/>
      <c r="C68" s="254" t="s">
        <v>477</v>
      </c>
      <c r="D68" s="269"/>
      <c r="E68" s="252">
        <v>4</v>
      </c>
      <c r="F68" s="270" t="s">
        <v>308</v>
      </c>
      <c r="G68" s="253">
        <v>1</v>
      </c>
      <c r="H68" s="386" t="s">
        <v>302</v>
      </c>
      <c r="I68" s="8"/>
      <c r="J68" s="8"/>
      <c r="K68" s="375"/>
    </row>
    <row r="69" spans="1:11" s="150" customFormat="1" ht="27.75" customHeight="1">
      <c r="A69" s="3"/>
      <c r="B69" s="342"/>
      <c r="C69" s="4" t="s">
        <v>32</v>
      </c>
      <c r="D69" s="5"/>
      <c r="E69" s="369">
        <v>1</v>
      </c>
      <c r="F69" s="6" t="s">
        <v>23</v>
      </c>
      <c r="G69" s="7">
        <v>1</v>
      </c>
      <c r="H69" s="6" t="s">
        <v>10</v>
      </c>
      <c r="I69" s="367"/>
      <c r="J69" s="8"/>
      <c r="K69" s="287"/>
    </row>
    <row r="70" spans="1:11" ht="27.75" customHeight="1">
      <c r="A70" s="262" t="s">
        <v>182</v>
      </c>
      <c r="B70" s="363" t="s">
        <v>568</v>
      </c>
      <c r="C70" s="363"/>
      <c r="D70" s="363"/>
      <c r="E70" s="258"/>
      <c r="F70" s="267" t="s">
        <v>6</v>
      </c>
      <c r="G70" s="260"/>
      <c r="H70" s="155" t="s">
        <v>6</v>
      </c>
      <c r="I70" s="36"/>
      <c r="J70" s="36"/>
      <c r="K70" s="341" t="s">
        <v>6</v>
      </c>
    </row>
    <row r="71" spans="1:11" ht="27.6" customHeight="1">
      <c r="A71" s="273"/>
      <c r="B71" s="306"/>
      <c r="C71" s="274" t="s">
        <v>319</v>
      </c>
      <c r="D71" s="291"/>
      <c r="E71" s="252">
        <v>2</v>
      </c>
      <c r="F71" s="292" t="s">
        <v>23</v>
      </c>
      <c r="G71" s="253">
        <v>1</v>
      </c>
      <c r="H71" s="298" t="s">
        <v>10</v>
      </c>
      <c r="I71" s="399"/>
      <c r="J71" s="399"/>
      <c r="K71" s="359" t="s">
        <v>483</v>
      </c>
    </row>
    <row r="72" spans="1:11" ht="27.75" customHeight="1">
      <c r="A72" s="273"/>
      <c r="B72" s="306"/>
      <c r="C72" s="274" t="s">
        <v>310</v>
      </c>
      <c r="D72" s="291"/>
      <c r="E72" s="252">
        <v>5</v>
      </c>
      <c r="F72" s="292" t="s">
        <v>19</v>
      </c>
      <c r="G72" s="253">
        <v>1</v>
      </c>
      <c r="H72" s="298" t="s">
        <v>10</v>
      </c>
      <c r="I72" s="399"/>
      <c r="J72" s="399"/>
      <c r="K72" s="359" t="s">
        <v>483</v>
      </c>
    </row>
    <row r="73" spans="1:11" ht="27.75" customHeight="1">
      <c r="A73" s="273"/>
      <c r="B73" s="306"/>
      <c r="C73" s="274" t="s">
        <v>263</v>
      </c>
      <c r="D73" s="291"/>
      <c r="E73" s="252">
        <v>1</v>
      </c>
      <c r="F73" s="292" t="s">
        <v>23</v>
      </c>
      <c r="G73" s="253">
        <v>1</v>
      </c>
      <c r="H73" s="298" t="s">
        <v>10</v>
      </c>
      <c r="I73" s="399"/>
      <c r="J73" s="399"/>
      <c r="K73" s="359" t="s">
        <v>483</v>
      </c>
    </row>
    <row r="74" spans="1:11" ht="27.75" customHeight="1">
      <c r="A74" s="273"/>
      <c r="B74" s="306"/>
      <c r="C74" s="274" t="s">
        <v>365</v>
      </c>
      <c r="D74" s="291"/>
      <c r="E74" s="252">
        <v>4</v>
      </c>
      <c r="F74" s="292" t="s">
        <v>19</v>
      </c>
      <c r="G74" s="253">
        <v>1</v>
      </c>
      <c r="H74" s="298" t="s">
        <v>10</v>
      </c>
      <c r="I74" s="399"/>
      <c r="J74" s="399"/>
      <c r="K74" s="359" t="s">
        <v>483</v>
      </c>
    </row>
    <row r="75" spans="1:11" ht="27.75" customHeight="1">
      <c r="A75" s="273"/>
      <c r="B75" s="306"/>
      <c r="C75" s="274" t="s">
        <v>366</v>
      </c>
      <c r="D75" s="291"/>
      <c r="E75" s="252">
        <v>2</v>
      </c>
      <c r="F75" s="292" t="s">
        <v>23</v>
      </c>
      <c r="G75" s="253">
        <v>1</v>
      </c>
      <c r="H75" s="298" t="s">
        <v>10</v>
      </c>
      <c r="I75" s="399"/>
      <c r="J75" s="399"/>
      <c r="K75" s="359" t="s">
        <v>483</v>
      </c>
    </row>
    <row r="76" spans="1:11" ht="27.75" customHeight="1">
      <c r="A76" s="273"/>
      <c r="B76" s="306"/>
      <c r="C76" s="274" t="s">
        <v>367</v>
      </c>
      <c r="D76" s="291"/>
      <c r="E76" s="252">
        <v>3</v>
      </c>
      <c r="F76" s="292" t="s">
        <v>23</v>
      </c>
      <c r="G76" s="253">
        <v>1</v>
      </c>
      <c r="H76" s="298" t="s">
        <v>10</v>
      </c>
      <c r="I76" s="399"/>
      <c r="J76" s="399"/>
      <c r="K76" s="359" t="s">
        <v>483</v>
      </c>
    </row>
    <row r="77" spans="1:11" ht="27.75" customHeight="1">
      <c r="A77" s="273"/>
      <c r="B77" s="306"/>
      <c r="C77" s="274" t="s">
        <v>368</v>
      </c>
      <c r="D77" s="291"/>
      <c r="E77" s="252">
        <v>1</v>
      </c>
      <c r="F77" s="292" t="s">
        <v>10</v>
      </c>
      <c r="G77" s="253">
        <v>1</v>
      </c>
      <c r="H77" s="298" t="s">
        <v>10</v>
      </c>
      <c r="I77" s="399"/>
      <c r="J77" s="399"/>
      <c r="K77" s="359" t="s">
        <v>483</v>
      </c>
    </row>
    <row r="78" spans="1:11" ht="27.75" customHeight="1">
      <c r="A78" s="262" t="s">
        <v>378</v>
      </c>
      <c r="B78" s="347" t="s">
        <v>569</v>
      </c>
      <c r="C78" s="256"/>
      <c r="D78" s="266"/>
      <c r="E78" s="258"/>
      <c r="F78" s="267" t="s">
        <v>6</v>
      </c>
      <c r="G78" s="260"/>
      <c r="H78" s="155" t="s">
        <v>6</v>
      </c>
      <c r="I78" s="36"/>
      <c r="J78" s="36"/>
      <c r="K78" s="341" t="s">
        <v>6</v>
      </c>
    </row>
    <row r="79" spans="1:11" s="1" customFormat="1" ht="27.75" customHeight="1">
      <c r="A79" s="273"/>
      <c r="B79" s="306"/>
      <c r="C79" s="274" t="s">
        <v>310</v>
      </c>
      <c r="D79" s="291"/>
      <c r="E79" s="252">
        <v>8</v>
      </c>
      <c r="F79" s="292" t="s">
        <v>19</v>
      </c>
      <c r="G79" s="253">
        <v>1</v>
      </c>
      <c r="H79" s="298" t="s">
        <v>10</v>
      </c>
      <c r="I79" s="399"/>
      <c r="J79" s="399"/>
      <c r="K79" s="359" t="s">
        <v>483</v>
      </c>
    </row>
    <row r="80" spans="1:11" s="1" customFormat="1" ht="27.75" customHeight="1">
      <c r="A80" s="263"/>
      <c r="B80" s="272"/>
      <c r="C80" s="245" t="s">
        <v>379</v>
      </c>
      <c r="D80" s="45" t="s">
        <v>496</v>
      </c>
      <c r="E80" s="252">
        <v>1</v>
      </c>
      <c r="F80" s="192" t="s">
        <v>19</v>
      </c>
      <c r="G80" s="253">
        <v>1</v>
      </c>
      <c r="H80" s="386" t="s">
        <v>10</v>
      </c>
      <c r="I80" s="367"/>
      <c r="J80" s="41"/>
      <c r="K80" s="377"/>
    </row>
    <row r="81" spans="1:11" s="1" customFormat="1" ht="27.75" customHeight="1">
      <c r="A81" s="262" t="s">
        <v>380</v>
      </c>
      <c r="B81" s="347" t="s">
        <v>565</v>
      </c>
      <c r="C81" s="256"/>
      <c r="D81" s="266"/>
      <c r="E81" s="258"/>
      <c r="F81" s="267" t="s">
        <v>6</v>
      </c>
      <c r="G81" s="260"/>
      <c r="H81" s="155" t="s">
        <v>6</v>
      </c>
      <c r="I81" s="36"/>
      <c r="J81" s="36"/>
      <c r="K81" s="341" t="s">
        <v>6</v>
      </c>
    </row>
    <row r="82" spans="1:11" s="1" customFormat="1" ht="27.75" customHeight="1">
      <c r="A82" s="273"/>
      <c r="B82" s="306"/>
      <c r="C82" s="274" t="s">
        <v>552</v>
      </c>
      <c r="D82" s="291" t="s">
        <v>514</v>
      </c>
      <c r="E82" s="252">
        <v>1</v>
      </c>
      <c r="F82" s="292" t="s">
        <v>9</v>
      </c>
      <c r="G82" s="253">
        <v>1</v>
      </c>
      <c r="H82" s="298" t="s">
        <v>10</v>
      </c>
      <c r="I82" s="8"/>
      <c r="J82" s="8"/>
      <c r="K82" s="359"/>
    </row>
    <row r="83" spans="1:11" s="1" customFormat="1" ht="27.75" customHeight="1">
      <c r="A83" s="273"/>
      <c r="B83" s="306"/>
      <c r="C83" s="190" t="s">
        <v>356</v>
      </c>
      <c r="D83" s="288" t="s">
        <v>648</v>
      </c>
      <c r="E83" s="252">
        <v>4</v>
      </c>
      <c r="F83" s="292" t="s">
        <v>357</v>
      </c>
      <c r="G83" s="253">
        <v>1</v>
      </c>
      <c r="H83" s="298" t="s">
        <v>302</v>
      </c>
      <c r="I83" s="367"/>
      <c r="J83" s="8"/>
      <c r="K83" s="359"/>
    </row>
    <row r="84" spans="1:11" s="1" customFormat="1" ht="27.75" customHeight="1">
      <c r="A84" s="273"/>
      <c r="B84" s="306"/>
      <c r="C84" s="274" t="s">
        <v>370</v>
      </c>
      <c r="D84" s="291" t="s">
        <v>554</v>
      </c>
      <c r="E84" s="252">
        <v>2</v>
      </c>
      <c r="F84" s="292" t="s">
        <v>371</v>
      </c>
      <c r="G84" s="253">
        <v>1</v>
      </c>
      <c r="H84" s="298" t="s">
        <v>10</v>
      </c>
      <c r="I84" s="8"/>
      <c r="J84" s="8"/>
      <c r="K84" s="359"/>
    </row>
    <row r="85" spans="1:11" s="1" customFormat="1" ht="27.6" customHeight="1">
      <c r="A85" s="273"/>
      <c r="B85" s="306"/>
      <c r="C85" s="274" t="s">
        <v>372</v>
      </c>
      <c r="D85" s="291" t="s">
        <v>555</v>
      </c>
      <c r="E85" s="252">
        <v>6</v>
      </c>
      <c r="F85" s="292" t="s">
        <v>23</v>
      </c>
      <c r="G85" s="253">
        <v>1</v>
      </c>
      <c r="H85" s="298" t="s">
        <v>10</v>
      </c>
      <c r="I85" s="8"/>
      <c r="J85" s="8"/>
      <c r="K85" s="359"/>
    </row>
    <row r="86" spans="1:11" s="1" customFormat="1" ht="27.6" customHeight="1">
      <c r="A86" s="273"/>
      <c r="B86" s="306"/>
      <c r="C86" s="274" t="s">
        <v>17</v>
      </c>
      <c r="D86" s="291" t="s">
        <v>519</v>
      </c>
      <c r="E86" s="252">
        <v>4</v>
      </c>
      <c r="F86" s="292" t="s">
        <v>23</v>
      </c>
      <c r="G86" s="253">
        <v>1</v>
      </c>
      <c r="H86" s="298" t="s">
        <v>10</v>
      </c>
      <c r="I86" s="367"/>
      <c r="J86" s="8"/>
      <c r="K86" s="359"/>
    </row>
    <row r="87" spans="1:11" s="1" customFormat="1" ht="27.75" customHeight="1">
      <c r="A87" s="273"/>
      <c r="B87" s="306"/>
      <c r="C87" s="274" t="s">
        <v>20</v>
      </c>
      <c r="D87" s="291" t="s">
        <v>21</v>
      </c>
      <c r="E87" s="252">
        <v>8</v>
      </c>
      <c r="F87" s="292" t="s">
        <v>19</v>
      </c>
      <c r="G87" s="253">
        <v>1</v>
      </c>
      <c r="H87" s="298" t="s">
        <v>10</v>
      </c>
      <c r="I87" s="367"/>
      <c r="J87" s="8"/>
      <c r="K87" s="359"/>
    </row>
    <row r="88" spans="1:11" s="150" customFormat="1" ht="27.75" customHeight="1">
      <c r="A88" s="294"/>
      <c r="B88" s="353"/>
      <c r="C88" s="274" t="s">
        <v>373</v>
      </c>
      <c r="D88" s="291"/>
      <c r="E88" s="252">
        <v>10</v>
      </c>
      <c r="F88" s="292" t="s">
        <v>70</v>
      </c>
      <c r="G88" s="253">
        <v>1</v>
      </c>
      <c r="H88" s="298" t="s">
        <v>10</v>
      </c>
      <c r="I88" s="8"/>
      <c r="J88" s="8"/>
      <c r="K88" s="359"/>
    </row>
    <row r="89" spans="1:11" s="150" customFormat="1" ht="27.75" customHeight="1">
      <c r="A89" s="294"/>
      <c r="B89" s="353"/>
      <c r="C89" s="274" t="s">
        <v>379</v>
      </c>
      <c r="D89" s="45" t="s">
        <v>496</v>
      </c>
      <c r="E89" s="252">
        <v>1</v>
      </c>
      <c r="F89" s="192" t="s">
        <v>19</v>
      </c>
      <c r="G89" s="253">
        <v>1</v>
      </c>
      <c r="H89" s="298" t="s">
        <v>10</v>
      </c>
      <c r="I89" s="367"/>
      <c r="J89" s="8"/>
      <c r="K89" s="359"/>
    </row>
    <row r="90" spans="1:11" s="1" customFormat="1" ht="27.6" customHeight="1">
      <c r="A90" s="262" t="s">
        <v>381</v>
      </c>
      <c r="B90" s="347" t="s">
        <v>570</v>
      </c>
      <c r="C90" s="256"/>
      <c r="D90" s="266"/>
      <c r="E90" s="258"/>
      <c r="F90" s="267" t="s">
        <v>6</v>
      </c>
      <c r="G90" s="260"/>
      <c r="H90" s="155" t="s">
        <v>6</v>
      </c>
      <c r="I90" s="36"/>
      <c r="J90" s="36"/>
      <c r="K90" s="341" t="s">
        <v>6</v>
      </c>
    </row>
    <row r="91" spans="1:11" s="290" customFormat="1" ht="27.75" customHeight="1">
      <c r="A91" s="273"/>
      <c r="B91" s="306"/>
      <c r="C91" s="274" t="s">
        <v>310</v>
      </c>
      <c r="D91" s="291"/>
      <c r="E91" s="252">
        <v>7</v>
      </c>
      <c r="F91" s="292" t="s">
        <v>19</v>
      </c>
      <c r="G91" s="253">
        <v>1</v>
      </c>
      <c r="H91" s="298" t="s">
        <v>10</v>
      </c>
      <c r="I91" s="399"/>
      <c r="J91" s="399"/>
      <c r="K91" s="359" t="s">
        <v>483</v>
      </c>
    </row>
    <row r="92" spans="1:11" s="290" customFormat="1" ht="27.75" customHeight="1">
      <c r="A92" s="273"/>
      <c r="B92" s="306"/>
      <c r="C92" s="274" t="s">
        <v>76</v>
      </c>
      <c r="D92" s="45" t="s">
        <v>524</v>
      </c>
      <c r="E92" s="252">
        <v>1</v>
      </c>
      <c r="F92" s="40" t="s">
        <v>330</v>
      </c>
      <c r="G92" s="253">
        <v>1</v>
      </c>
      <c r="H92" s="298" t="s">
        <v>10</v>
      </c>
      <c r="I92" s="367"/>
      <c r="J92" s="8"/>
      <c r="K92" s="359"/>
    </row>
    <row r="93" spans="1:11" s="290" customFormat="1" ht="27.75" customHeight="1">
      <c r="A93" s="273"/>
      <c r="B93" s="306"/>
      <c r="C93" s="274" t="s">
        <v>67</v>
      </c>
      <c r="D93" s="45" t="s">
        <v>496</v>
      </c>
      <c r="E93" s="252">
        <v>1</v>
      </c>
      <c r="F93" s="192" t="s">
        <v>19</v>
      </c>
      <c r="G93" s="253">
        <v>1</v>
      </c>
      <c r="H93" s="298" t="s">
        <v>10</v>
      </c>
      <c r="I93" s="367"/>
      <c r="J93" s="8"/>
      <c r="K93" s="359"/>
    </row>
    <row r="94" spans="1:11" s="290" customFormat="1" ht="27.6" customHeight="1">
      <c r="A94" s="273"/>
      <c r="B94" s="306"/>
      <c r="C94" s="274" t="s">
        <v>501</v>
      </c>
      <c r="D94" s="291"/>
      <c r="E94" s="252">
        <v>1</v>
      </c>
      <c r="F94" s="292" t="s">
        <v>23</v>
      </c>
      <c r="G94" s="253">
        <v>1</v>
      </c>
      <c r="H94" s="298" t="s">
        <v>10</v>
      </c>
      <c r="I94" s="399"/>
      <c r="J94" s="399"/>
      <c r="K94" s="359" t="s">
        <v>483</v>
      </c>
    </row>
    <row r="95" spans="1:11" s="1" customFormat="1" ht="27.75" customHeight="1">
      <c r="A95" s="262" t="s">
        <v>382</v>
      </c>
      <c r="B95" s="347" t="s">
        <v>383</v>
      </c>
      <c r="C95" s="256"/>
      <c r="D95" s="266"/>
      <c r="E95" s="258"/>
      <c r="F95" s="267" t="s">
        <v>6</v>
      </c>
      <c r="G95" s="260"/>
      <c r="H95" s="155" t="s">
        <v>6</v>
      </c>
      <c r="I95" s="36"/>
      <c r="J95" s="36"/>
      <c r="K95" s="341" t="s">
        <v>6</v>
      </c>
    </row>
    <row r="96" spans="1:11" s="1" customFormat="1" ht="27.6" customHeight="1">
      <c r="A96" s="273"/>
      <c r="B96" s="306"/>
      <c r="C96" s="274" t="s">
        <v>552</v>
      </c>
      <c r="D96" s="291" t="s">
        <v>514</v>
      </c>
      <c r="E96" s="252">
        <v>1</v>
      </c>
      <c r="F96" s="292" t="s">
        <v>9</v>
      </c>
      <c r="G96" s="253">
        <v>1</v>
      </c>
      <c r="H96" s="298" t="s">
        <v>10</v>
      </c>
      <c r="I96" s="8"/>
      <c r="J96" s="8"/>
      <c r="K96" s="359"/>
    </row>
    <row r="97" spans="1:11" s="1" customFormat="1" ht="27.75" customHeight="1">
      <c r="A97" s="273"/>
      <c r="B97" s="306"/>
      <c r="C97" s="190" t="s">
        <v>356</v>
      </c>
      <c r="D97" s="288" t="s">
        <v>648</v>
      </c>
      <c r="E97" s="252">
        <v>4</v>
      </c>
      <c r="F97" s="292" t="s">
        <v>357</v>
      </c>
      <c r="G97" s="253">
        <v>1</v>
      </c>
      <c r="H97" s="298" t="s">
        <v>302</v>
      </c>
      <c r="I97" s="367"/>
      <c r="J97" s="8"/>
      <c r="K97" s="359"/>
    </row>
    <row r="98" spans="1:11" s="1" customFormat="1" ht="27.75" customHeight="1">
      <c r="A98" s="273"/>
      <c r="B98" s="306"/>
      <c r="C98" s="274" t="s">
        <v>370</v>
      </c>
      <c r="D98" s="291" t="s">
        <v>554</v>
      </c>
      <c r="E98" s="252">
        <v>2</v>
      </c>
      <c r="F98" s="292" t="s">
        <v>371</v>
      </c>
      <c r="G98" s="253">
        <v>1</v>
      </c>
      <c r="H98" s="298" t="s">
        <v>10</v>
      </c>
      <c r="I98" s="8"/>
      <c r="J98" s="8"/>
      <c r="K98" s="359"/>
    </row>
    <row r="99" spans="1:11" s="1" customFormat="1" ht="27.75" customHeight="1">
      <c r="A99" s="273"/>
      <c r="B99" s="306"/>
      <c r="C99" s="274" t="s">
        <v>372</v>
      </c>
      <c r="D99" s="291" t="s">
        <v>555</v>
      </c>
      <c r="E99" s="252">
        <v>6</v>
      </c>
      <c r="F99" s="292" t="s">
        <v>23</v>
      </c>
      <c r="G99" s="253">
        <v>1</v>
      </c>
      <c r="H99" s="298" t="s">
        <v>10</v>
      </c>
      <c r="I99" s="8"/>
      <c r="J99" s="8"/>
      <c r="K99" s="359"/>
    </row>
    <row r="100" spans="1:11" s="1" customFormat="1" ht="27.75" customHeight="1">
      <c r="A100" s="273"/>
      <c r="B100" s="306"/>
      <c r="C100" s="274" t="s">
        <v>17</v>
      </c>
      <c r="D100" s="291" t="s">
        <v>519</v>
      </c>
      <c r="E100" s="252">
        <v>4</v>
      </c>
      <c r="F100" s="292" t="s">
        <v>23</v>
      </c>
      <c r="G100" s="253">
        <v>1</v>
      </c>
      <c r="H100" s="298" t="s">
        <v>10</v>
      </c>
      <c r="I100" s="367"/>
      <c r="J100" s="8"/>
      <c r="K100" s="359"/>
    </row>
    <row r="101" spans="1:11" s="1" customFormat="1" ht="27.75" customHeight="1">
      <c r="A101" s="273"/>
      <c r="B101" s="306"/>
      <c r="C101" s="274" t="s">
        <v>20</v>
      </c>
      <c r="D101" s="291" t="s">
        <v>21</v>
      </c>
      <c r="E101" s="252">
        <v>8</v>
      </c>
      <c r="F101" s="292" t="s">
        <v>19</v>
      </c>
      <c r="G101" s="253">
        <v>1</v>
      </c>
      <c r="H101" s="298" t="s">
        <v>10</v>
      </c>
      <c r="I101" s="367"/>
      <c r="J101" s="8"/>
      <c r="K101" s="359"/>
    </row>
    <row r="102" spans="1:11" s="150" customFormat="1" ht="27.75" customHeight="1">
      <c r="A102" s="273"/>
      <c r="B102" s="306"/>
      <c r="C102" s="274" t="s">
        <v>373</v>
      </c>
      <c r="D102" s="291"/>
      <c r="E102" s="252">
        <v>10</v>
      </c>
      <c r="F102" s="292" t="s">
        <v>70</v>
      </c>
      <c r="G102" s="253">
        <v>1</v>
      </c>
      <c r="H102" s="298" t="s">
        <v>10</v>
      </c>
      <c r="I102" s="8"/>
      <c r="J102" s="8"/>
      <c r="K102" s="359"/>
    </row>
    <row r="103" spans="1:11" s="150" customFormat="1" ht="27.75" customHeight="1">
      <c r="A103" s="273"/>
      <c r="B103" s="306"/>
      <c r="C103" s="274" t="s">
        <v>379</v>
      </c>
      <c r="D103" s="45" t="s">
        <v>496</v>
      </c>
      <c r="E103" s="252">
        <v>1</v>
      </c>
      <c r="F103" s="192" t="s">
        <v>19</v>
      </c>
      <c r="G103" s="253">
        <v>1</v>
      </c>
      <c r="H103" s="298" t="s">
        <v>10</v>
      </c>
      <c r="I103" s="367"/>
      <c r="J103" s="8"/>
      <c r="K103" s="359"/>
    </row>
    <row r="104" spans="1:11" s="1" customFormat="1" ht="27.75" customHeight="1">
      <c r="A104" s="262" t="s">
        <v>384</v>
      </c>
      <c r="B104" s="347" t="s">
        <v>571</v>
      </c>
      <c r="C104" s="256"/>
      <c r="D104" s="266"/>
      <c r="E104" s="258"/>
      <c r="F104" s="267" t="s">
        <v>6</v>
      </c>
      <c r="G104" s="260"/>
      <c r="H104" s="155" t="s">
        <v>6</v>
      </c>
      <c r="I104" s="36"/>
      <c r="J104" s="36"/>
      <c r="K104" s="341" t="s">
        <v>6</v>
      </c>
    </row>
    <row r="105" spans="1:11" s="1" customFormat="1" ht="27.75" customHeight="1">
      <c r="A105" s="273"/>
      <c r="B105" s="306"/>
      <c r="C105" s="295" t="s">
        <v>556</v>
      </c>
      <c r="D105" s="291"/>
      <c r="E105" s="252"/>
      <c r="F105" s="292" t="s">
        <v>6</v>
      </c>
      <c r="G105" s="253"/>
      <c r="H105" s="298" t="s">
        <v>6</v>
      </c>
      <c r="I105" s="8"/>
      <c r="J105" s="8"/>
      <c r="K105" s="359" t="s">
        <v>6</v>
      </c>
    </row>
    <row r="106" spans="1:11" s="1" customFormat="1" ht="27.75" customHeight="1">
      <c r="A106" s="262" t="s">
        <v>385</v>
      </c>
      <c r="B106" s="347" t="s">
        <v>386</v>
      </c>
      <c r="C106" s="256"/>
      <c r="D106" s="266"/>
      <c r="E106" s="258"/>
      <c r="F106" s="267" t="s">
        <v>6</v>
      </c>
      <c r="G106" s="260"/>
      <c r="H106" s="155" t="s">
        <v>6</v>
      </c>
      <c r="I106" s="36"/>
      <c r="J106" s="36"/>
      <c r="K106" s="341" t="s">
        <v>6</v>
      </c>
    </row>
    <row r="107" spans="1:11" s="1" customFormat="1" ht="27.75" customHeight="1">
      <c r="A107" s="273"/>
      <c r="B107" s="306"/>
      <c r="C107" s="364" t="s">
        <v>572</v>
      </c>
      <c r="D107" s="364"/>
      <c r="E107" s="252"/>
      <c r="F107" s="292"/>
      <c r="G107" s="253"/>
      <c r="H107" s="298"/>
      <c r="I107" s="8"/>
      <c r="J107" s="8"/>
      <c r="K107" s="359"/>
    </row>
    <row r="108" spans="1:11" ht="27.75" customHeight="1">
      <c r="A108" s="262" t="s">
        <v>617</v>
      </c>
      <c r="B108" s="347" t="s">
        <v>615</v>
      </c>
      <c r="C108" s="347"/>
      <c r="D108" s="266"/>
      <c r="E108" s="258"/>
      <c r="F108" s="267" t="s">
        <v>6</v>
      </c>
      <c r="G108" s="260"/>
      <c r="H108" s="155" t="s">
        <v>6</v>
      </c>
      <c r="I108" s="36"/>
      <c r="J108" s="36"/>
      <c r="K108" s="341" t="s">
        <v>6</v>
      </c>
    </row>
    <row r="109" spans="1:11" ht="27.6" customHeight="1">
      <c r="A109" s="263"/>
      <c r="B109" s="272"/>
      <c r="C109" s="365" t="s">
        <v>616</v>
      </c>
      <c r="D109" s="365"/>
      <c r="E109" s="247"/>
      <c r="F109" s="265"/>
      <c r="G109" s="249"/>
      <c r="H109" s="387"/>
      <c r="I109" s="41"/>
      <c r="J109" s="41"/>
      <c r="K109" s="377"/>
    </row>
    <row r="110" spans="1:11" ht="27.75" customHeight="1">
      <c r="A110" s="262" t="s">
        <v>618</v>
      </c>
      <c r="B110" s="347" t="s">
        <v>619</v>
      </c>
      <c r="C110" s="347"/>
      <c r="D110" s="266"/>
      <c r="E110" s="258"/>
      <c r="F110" s="267" t="s">
        <v>6</v>
      </c>
      <c r="G110" s="260"/>
      <c r="H110" s="155" t="s">
        <v>6</v>
      </c>
      <c r="I110" s="36"/>
      <c r="J110" s="36"/>
      <c r="K110" s="341" t="s">
        <v>6</v>
      </c>
    </row>
    <row r="111" spans="1:11" ht="27.75" customHeight="1">
      <c r="A111" s="268"/>
      <c r="B111" s="360"/>
      <c r="C111" s="271" t="s">
        <v>377</v>
      </c>
      <c r="D111" s="269"/>
      <c r="E111" s="252"/>
      <c r="F111" s="270"/>
      <c r="G111" s="253"/>
      <c r="H111" s="386"/>
      <c r="I111" s="8"/>
      <c r="J111" s="8"/>
      <c r="K111" s="375"/>
    </row>
    <row r="112" spans="1:11" s="1" customFormat="1" ht="27.75" customHeight="1">
      <c r="A112" s="262" t="s">
        <v>582</v>
      </c>
      <c r="B112" s="347" t="s">
        <v>578</v>
      </c>
      <c r="C112" s="256"/>
      <c r="D112" s="266"/>
      <c r="E112" s="258"/>
      <c r="F112" s="267" t="s">
        <v>6</v>
      </c>
      <c r="G112" s="260"/>
      <c r="H112" s="155" t="s">
        <v>6</v>
      </c>
      <c r="I112" s="36"/>
      <c r="J112" s="36"/>
      <c r="K112" s="341" t="s">
        <v>6</v>
      </c>
    </row>
    <row r="113" spans="1:11" s="1" customFormat="1" ht="27.75" customHeight="1">
      <c r="A113" s="263"/>
      <c r="B113" s="272"/>
      <c r="C113" s="245" t="s">
        <v>98</v>
      </c>
      <c r="D113" s="264" t="s">
        <v>6</v>
      </c>
      <c r="E113" s="247"/>
      <c r="F113" s="265" t="s">
        <v>6</v>
      </c>
      <c r="G113" s="249"/>
      <c r="H113" s="387" t="s">
        <v>6</v>
      </c>
      <c r="I113" s="41"/>
      <c r="J113" s="41"/>
      <c r="K113" s="377" t="s">
        <v>6</v>
      </c>
    </row>
    <row r="114" spans="1:11" s="1" customFormat="1" ht="27.75" customHeight="1">
      <c r="A114" s="262" t="s">
        <v>583</v>
      </c>
      <c r="B114" s="347" t="s">
        <v>580</v>
      </c>
      <c r="C114" s="256"/>
      <c r="D114" s="266"/>
      <c r="E114" s="258"/>
      <c r="F114" s="267" t="s">
        <v>6</v>
      </c>
      <c r="G114" s="260"/>
      <c r="H114" s="155" t="s">
        <v>6</v>
      </c>
      <c r="I114" s="36"/>
      <c r="J114" s="36"/>
      <c r="K114" s="341" t="s">
        <v>6</v>
      </c>
    </row>
    <row r="115" spans="1:11" s="1" customFormat="1" ht="27.75" customHeight="1">
      <c r="A115" s="268"/>
      <c r="B115" s="360"/>
      <c r="C115" s="274" t="s">
        <v>553</v>
      </c>
      <c r="D115" s="5" t="s">
        <v>551</v>
      </c>
      <c r="E115" s="252">
        <v>11</v>
      </c>
      <c r="F115" s="270" t="s">
        <v>9</v>
      </c>
      <c r="G115" s="253">
        <v>1</v>
      </c>
      <c r="H115" s="386" t="s">
        <v>10</v>
      </c>
      <c r="I115" s="367"/>
      <c r="J115" s="8"/>
      <c r="K115" s="375"/>
    </row>
    <row r="116" spans="1:11" s="1" customFormat="1" ht="27.75" customHeight="1">
      <c r="A116" s="273"/>
      <c r="B116" s="306"/>
      <c r="C116" s="190" t="s">
        <v>356</v>
      </c>
      <c r="D116" s="288" t="s">
        <v>648</v>
      </c>
      <c r="E116" s="252">
        <v>66</v>
      </c>
      <c r="F116" s="292" t="s">
        <v>357</v>
      </c>
      <c r="G116" s="253">
        <v>1</v>
      </c>
      <c r="H116" s="298" t="s">
        <v>302</v>
      </c>
      <c r="I116" s="367"/>
      <c r="J116" s="8"/>
      <c r="K116" s="359"/>
    </row>
    <row r="117" spans="1:11" s="1" customFormat="1" ht="27.75" customHeight="1">
      <c r="A117" s="268"/>
      <c r="B117" s="360"/>
      <c r="C117" s="254" t="s">
        <v>370</v>
      </c>
      <c r="D117" s="269" t="s">
        <v>554</v>
      </c>
      <c r="E117" s="252">
        <v>10</v>
      </c>
      <c r="F117" s="270" t="s">
        <v>371</v>
      </c>
      <c r="G117" s="253">
        <v>1</v>
      </c>
      <c r="H117" s="386" t="s">
        <v>10</v>
      </c>
      <c r="I117" s="8"/>
      <c r="J117" s="8"/>
      <c r="K117" s="375"/>
    </row>
    <row r="118" spans="1:11" s="1" customFormat="1" ht="27.75" customHeight="1">
      <c r="A118" s="273"/>
      <c r="B118" s="306"/>
      <c r="C118" s="274" t="s">
        <v>227</v>
      </c>
      <c r="D118" s="291" t="s">
        <v>521</v>
      </c>
      <c r="E118" s="252">
        <v>99</v>
      </c>
      <c r="F118" s="292" t="s">
        <v>23</v>
      </c>
      <c r="G118" s="253">
        <v>1</v>
      </c>
      <c r="H118" s="298" t="s">
        <v>10</v>
      </c>
      <c r="I118" s="8"/>
      <c r="J118" s="8"/>
      <c r="K118" s="359"/>
    </row>
    <row r="119" spans="1:11" s="1" customFormat="1" ht="27.75" customHeight="1">
      <c r="A119" s="262" t="s">
        <v>387</v>
      </c>
      <c r="B119" s="347" t="s">
        <v>573</v>
      </c>
      <c r="C119" s="256"/>
      <c r="D119" s="266"/>
      <c r="E119" s="258"/>
      <c r="F119" s="267" t="s">
        <v>6</v>
      </c>
      <c r="G119" s="260"/>
      <c r="H119" s="155" t="s">
        <v>6</v>
      </c>
      <c r="I119" s="36"/>
      <c r="J119" s="36"/>
      <c r="K119" s="341" t="s">
        <v>6</v>
      </c>
    </row>
    <row r="120" spans="1:11" s="1" customFormat="1" ht="27.75" customHeight="1">
      <c r="A120" s="268"/>
      <c r="B120" s="360"/>
      <c r="C120" s="254" t="s">
        <v>20</v>
      </c>
      <c r="D120" s="269" t="s">
        <v>21</v>
      </c>
      <c r="E120" s="252">
        <v>4</v>
      </c>
      <c r="F120" s="270" t="s">
        <v>19</v>
      </c>
      <c r="G120" s="253">
        <v>1</v>
      </c>
      <c r="H120" s="386" t="s">
        <v>10</v>
      </c>
      <c r="I120" s="367"/>
      <c r="J120" s="8"/>
      <c r="K120" s="375"/>
    </row>
    <row r="121" spans="1:11" s="1" customFormat="1" ht="27.75" customHeight="1">
      <c r="A121" s="262" t="s">
        <v>388</v>
      </c>
      <c r="B121" s="347" t="s">
        <v>574</v>
      </c>
      <c r="C121" s="256"/>
      <c r="D121" s="266"/>
      <c r="E121" s="258"/>
      <c r="F121" s="267" t="s">
        <v>6</v>
      </c>
      <c r="G121" s="260"/>
      <c r="H121" s="155" t="s">
        <v>6</v>
      </c>
      <c r="I121" s="36"/>
      <c r="J121" s="36"/>
      <c r="K121" s="341" t="s">
        <v>6</v>
      </c>
    </row>
    <row r="122" spans="1:11" s="1" customFormat="1" ht="27.75" customHeight="1">
      <c r="A122" s="263"/>
      <c r="B122" s="272"/>
      <c r="C122" s="254" t="s">
        <v>552</v>
      </c>
      <c r="D122" s="264" t="s">
        <v>514</v>
      </c>
      <c r="E122" s="247">
        <v>1</v>
      </c>
      <c r="F122" s="265" t="s">
        <v>9</v>
      </c>
      <c r="G122" s="249">
        <v>1</v>
      </c>
      <c r="H122" s="387" t="s">
        <v>10</v>
      </c>
      <c r="I122" s="8"/>
      <c r="J122" s="41"/>
      <c r="K122" s="377"/>
    </row>
    <row r="123" spans="1:11" s="1" customFormat="1" ht="27.75" customHeight="1">
      <c r="A123" s="273"/>
      <c r="B123" s="306"/>
      <c r="C123" s="190" t="s">
        <v>356</v>
      </c>
      <c r="D123" s="288" t="s">
        <v>648</v>
      </c>
      <c r="E123" s="252">
        <v>4</v>
      </c>
      <c r="F123" s="292" t="s">
        <v>357</v>
      </c>
      <c r="G123" s="253">
        <v>1</v>
      </c>
      <c r="H123" s="298" t="s">
        <v>302</v>
      </c>
      <c r="I123" s="367"/>
      <c r="J123" s="8"/>
      <c r="K123" s="359"/>
    </row>
    <row r="124" spans="1:11" s="1" customFormat="1" ht="27.75" customHeight="1">
      <c r="A124" s="263"/>
      <c r="B124" s="272"/>
      <c r="C124" s="245" t="s">
        <v>370</v>
      </c>
      <c r="D124" s="264" t="s">
        <v>554</v>
      </c>
      <c r="E124" s="247">
        <v>5</v>
      </c>
      <c r="F124" s="265" t="s">
        <v>371</v>
      </c>
      <c r="G124" s="249">
        <v>1</v>
      </c>
      <c r="H124" s="387" t="s">
        <v>10</v>
      </c>
      <c r="I124" s="8"/>
      <c r="J124" s="41"/>
      <c r="K124" s="377"/>
    </row>
    <row r="125" spans="1:11" s="1" customFormat="1" ht="27.75" customHeight="1">
      <c r="A125" s="263"/>
      <c r="B125" s="272"/>
      <c r="C125" s="254" t="s">
        <v>20</v>
      </c>
      <c r="D125" s="264" t="s">
        <v>21</v>
      </c>
      <c r="E125" s="247">
        <v>4</v>
      </c>
      <c r="F125" s="265" t="s">
        <v>19</v>
      </c>
      <c r="G125" s="249">
        <v>1</v>
      </c>
      <c r="H125" s="387" t="s">
        <v>10</v>
      </c>
      <c r="I125" s="367"/>
      <c r="J125" s="41"/>
      <c r="K125" s="377"/>
    </row>
    <row r="126" spans="1:11" s="1" customFormat="1" ht="27.75" customHeight="1">
      <c r="A126" s="262" t="s">
        <v>194</v>
      </c>
      <c r="B126" s="347" t="s">
        <v>575</v>
      </c>
      <c r="C126" s="256"/>
      <c r="D126" s="266"/>
      <c r="E126" s="258"/>
      <c r="F126" s="267" t="s">
        <v>6</v>
      </c>
      <c r="G126" s="260"/>
      <c r="H126" s="155" t="s">
        <v>6</v>
      </c>
      <c r="I126" s="36"/>
      <c r="J126" s="36"/>
      <c r="K126" s="341" t="s">
        <v>6</v>
      </c>
    </row>
    <row r="127" spans="1:11" s="1" customFormat="1" ht="27.75" customHeight="1">
      <c r="A127" s="273"/>
      <c r="B127" s="306"/>
      <c r="C127" s="274" t="s">
        <v>310</v>
      </c>
      <c r="D127" s="291"/>
      <c r="E127" s="252">
        <v>2</v>
      </c>
      <c r="F127" s="292" t="s">
        <v>19</v>
      </c>
      <c r="G127" s="253">
        <v>1</v>
      </c>
      <c r="H127" s="298" t="s">
        <v>10</v>
      </c>
      <c r="I127" s="399"/>
      <c r="J127" s="399"/>
      <c r="K127" s="359" t="s">
        <v>483</v>
      </c>
    </row>
    <row r="128" spans="1:11" s="1" customFormat="1" ht="27.75" customHeight="1">
      <c r="A128" s="273"/>
      <c r="B128" s="306"/>
      <c r="C128" s="274" t="s">
        <v>410</v>
      </c>
      <c r="D128" s="291"/>
      <c r="E128" s="252">
        <v>1</v>
      </c>
      <c r="F128" s="292" t="s">
        <v>23</v>
      </c>
      <c r="G128" s="253">
        <v>1</v>
      </c>
      <c r="H128" s="298" t="s">
        <v>10</v>
      </c>
      <c r="I128" s="399"/>
      <c r="J128" s="399"/>
      <c r="K128" s="359" t="s">
        <v>483</v>
      </c>
    </row>
    <row r="129" spans="1:292" s="1" customFormat="1" ht="27.75" customHeight="1">
      <c r="A129" s="273"/>
      <c r="B129" s="306"/>
      <c r="C129" s="274" t="s">
        <v>576</v>
      </c>
      <c r="D129" s="291"/>
      <c r="E129" s="252">
        <v>1</v>
      </c>
      <c r="F129" s="292" t="s">
        <v>19</v>
      </c>
      <c r="G129" s="253">
        <v>1</v>
      </c>
      <c r="H129" s="298" t="s">
        <v>10</v>
      </c>
      <c r="I129" s="399"/>
      <c r="J129" s="399"/>
      <c r="K129" s="359" t="s">
        <v>483</v>
      </c>
    </row>
    <row r="130" spans="1:292" s="1" customFormat="1" ht="27.75" customHeight="1">
      <c r="A130" s="273"/>
      <c r="B130" s="306"/>
      <c r="C130" s="274" t="s">
        <v>577</v>
      </c>
      <c r="D130" s="291"/>
      <c r="E130" s="252">
        <v>1</v>
      </c>
      <c r="F130" s="292" t="s">
        <v>23</v>
      </c>
      <c r="G130" s="253">
        <v>1</v>
      </c>
      <c r="H130" s="298" t="s">
        <v>10</v>
      </c>
      <c r="I130" s="399"/>
      <c r="J130" s="399"/>
      <c r="K130" s="359" t="s">
        <v>872</v>
      </c>
    </row>
    <row r="131" spans="1:292" ht="27.75" customHeight="1">
      <c r="A131" s="262" t="s">
        <v>389</v>
      </c>
      <c r="B131" s="347" t="s">
        <v>581</v>
      </c>
      <c r="C131" s="256"/>
      <c r="D131" s="266"/>
      <c r="E131" s="258"/>
      <c r="F131" s="267" t="s">
        <v>6</v>
      </c>
      <c r="G131" s="260"/>
      <c r="H131" s="155" t="s">
        <v>6</v>
      </c>
      <c r="I131" s="36"/>
      <c r="J131" s="36"/>
      <c r="K131" s="341" t="s">
        <v>6</v>
      </c>
    </row>
    <row r="132" spans="1:292" ht="27.75" customHeight="1">
      <c r="A132" s="268"/>
      <c r="B132" s="360"/>
      <c r="C132" s="254" t="s">
        <v>17</v>
      </c>
      <c r="D132" s="291" t="s">
        <v>519</v>
      </c>
      <c r="E132" s="252">
        <v>8</v>
      </c>
      <c r="F132" s="292" t="s">
        <v>23</v>
      </c>
      <c r="G132" s="253">
        <v>1</v>
      </c>
      <c r="H132" s="386" t="s">
        <v>10</v>
      </c>
      <c r="I132" s="367"/>
      <c r="J132" s="8"/>
      <c r="K132" s="375"/>
    </row>
    <row r="133" spans="1:292" ht="27.75" customHeight="1">
      <c r="A133" s="273"/>
      <c r="B133" s="306"/>
      <c r="C133" s="274" t="s">
        <v>227</v>
      </c>
      <c r="D133" s="291" t="s">
        <v>521</v>
      </c>
      <c r="E133" s="252">
        <v>16</v>
      </c>
      <c r="F133" s="292" t="s">
        <v>23</v>
      </c>
      <c r="G133" s="253">
        <v>1</v>
      </c>
      <c r="H133" s="298" t="s">
        <v>10</v>
      </c>
      <c r="I133" s="8"/>
      <c r="J133" s="8"/>
      <c r="K133" s="359"/>
    </row>
    <row r="134" spans="1:292" ht="27.75" customHeight="1">
      <c r="A134" s="268"/>
      <c r="B134" s="360"/>
      <c r="C134" s="254" t="s">
        <v>392</v>
      </c>
      <c r="D134" s="269"/>
      <c r="E134" s="252">
        <v>2</v>
      </c>
      <c r="F134" s="270" t="s">
        <v>308</v>
      </c>
      <c r="G134" s="253">
        <v>1</v>
      </c>
      <c r="H134" s="386" t="s">
        <v>10</v>
      </c>
      <c r="I134" s="8"/>
      <c r="J134" s="8"/>
      <c r="K134" s="375"/>
    </row>
    <row r="135" spans="1:292" ht="27.75" customHeight="1">
      <c r="A135" s="268"/>
      <c r="B135" s="360"/>
      <c r="C135" s="254" t="s">
        <v>355</v>
      </c>
      <c r="D135" s="269" t="s">
        <v>549</v>
      </c>
      <c r="E135" s="252">
        <v>30</v>
      </c>
      <c r="F135" s="270" t="s">
        <v>10</v>
      </c>
      <c r="G135" s="253">
        <v>1</v>
      </c>
      <c r="H135" s="386" t="s">
        <v>10</v>
      </c>
      <c r="I135" s="8"/>
      <c r="J135" s="8"/>
      <c r="K135" s="375"/>
    </row>
    <row r="136" spans="1:292" s="151" customFormat="1" ht="27.75" customHeight="1">
      <c r="A136" s="273"/>
      <c r="B136" s="306"/>
      <c r="C136" s="274" t="s">
        <v>358</v>
      </c>
      <c r="D136" s="291"/>
      <c r="E136" s="252">
        <v>40</v>
      </c>
      <c r="F136" s="292" t="s">
        <v>317</v>
      </c>
      <c r="G136" s="253">
        <v>1</v>
      </c>
      <c r="H136" s="298" t="s">
        <v>10</v>
      </c>
      <c r="I136" s="8"/>
      <c r="J136" s="8"/>
      <c r="K136" s="359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50"/>
      <c r="DQ136" s="150"/>
      <c r="DR136" s="150"/>
      <c r="DS136" s="150"/>
      <c r="DT136" s="150"/>
      <c r="DU136" s="150"/>
      <c r="DV136" s="150"/>
      <c r="DW136" s="150"/>
      <c r="DX136" s="150"/>
      <c r="DY136" s="150"/>
      <c r="DZ136" s="150"/>
      <c r="EA136" s="150"/>
      <c r="EB136" s="150"/>
      <c r="EC136" s="150"/>
      <c r="ED136" s="150"/>
      <c r="EE136" s="150"/>
      <c r="EF136" s="150"/>
      <c r="EG136" s="150"/>
      <c r="EH136" s="150"/>
      <c r="EI136" s="150"/>
      <c r="EJ136" s="150"/>
      <c r="EK136" s="150"/>
      <c r="EL136" s="150"/>
      <c r="EM136" s="150"/>
      <c r="EN136" s="150"/>
      <c r="EO136" s="150"/>
      <c r="EP136" s="150"/>
      <c r="EQ136" s="150"/>
      <c r="ER136" s="150"/>
      <c r="ES136" s="150"/>
      <c r="ET136" s="150"/>
      <c r="EU136" s="150"/>
      <c r="EV136" s="150"/>
      <c r="EW136" s="150"/>
      <c r="EX136" s="150"/>
      <c r="EY136" s="150"/>
      <c r="EZ136" s="150"/>
      <c r="FA136" s="150"/>
      <c r="FB136" s="150"/>
      <c r="FC136" s="150"/>
      <c r="FD136" s="150"/>
      <c r="FE136" s="150"/>
      <c r="FF136" s="150"/>
      <c r="FG136" s="150"/>
      <c r="FH136" s="150"/>
      <c r="FI136" s="150"/>
      <c r="FJ136" s="150"/>
      <c r="FK136" s="150"/>
      <c r="FL136" s="150"/>
      <c r="FM136" s="150"/>
      <c r="FN136" s="150"/>
      <c r="FO136" s="150"/>
      <c r="FP136" s="150"/>
      <c r="FQ136" s="150"/>
      <c r="FR136" s="150"/>
      <c r="FS136" s="150"/>
      <c r="FT136" s="150"/>
      <c r="FU136" s="150"/>
      <c r="FV136" s="150"/>
      <c r="FW136" s="150"/>
      <c r="FX136" s="150"/>
      <c r="FY136" s="150"/>
      <c r="FZ136" s="150"/>
      <c r="GA136" s="150"/>
      <c r="GB136" s="150"/>
      <c r="GC136" s="150"/>
      <c r="GD136" s="150"/>
      <c r="GE136" s="150"/>
      <c r="GF136" s="150"/>
      <c r="GG136" s="150"/>
      <c r="GH136" s="150"/>
      <c r="GI136" s="150"/>
      <c r="GJ136" s="150"/>
      <c r="GK136" s="150"/>
      <c r="GL136" s="150"/>
      <c r="GM136" s="150"/>
      <c r="GN136" s="150"/>
      <c r="GO136" s="150"/>
      <c r="GP136" s="150"/>
      <c r="GQ136" s="150"/>
      <c r="GR136" s="150"/>
      <c r="GS136" s="150"/>
      <c r="GT136" s="150"/>
      <c r="GU136" s="150"/>
      <c r="GV136" s="150"/>
      <c r="GW136" s="150"/>
      <c r="GX136" s="150"/>
      <c r="GY136" s="150"/>
      <c r="GZ136" s="150"/>
      <c r="HA136" s="150"/>
      <c r="HB136" s="150"/>
      <c r="HC136" s="150"/>
      <c r="HD136" s="150"/>
      <c r="HE136" s="150"/>
      <c r="HF136" s="150"/>
      <c r="HG136" s="150"/>
      <c r="HH136" s="150"/>
      <c r="HI136" s="150"/>
      <c r="HJ136" s="150"/>
      <c r="HK136" s="150"/>
      <c r="HL136" s="150"/>
      <c r="HM136" s="150"/>
      <c r="HN136" s="150"/>
      <c r="HO136" s="150"/>
      <c r="HP136" s="150"/>
      <c r="HQ136" s="150"/>
      <c r="HR136" s="150"/>
      <c r="HS136" s="150"/>
      <c r="HT136" s="150"/>
      <c r="HU136" s="150"/>
      <c r="HV136" s="150"/>
      <c r="HW136" s="150"/>
      <c r="HX136" s="150"/>
      <c r="HY136" s="150"/>
      <c r="HZ136" s="150"/>
      <c r="IA136" s="150"/>
      <c r="IB136" s="150"/>
      <c r="IC136" s="150"/>
      <c r="ID136" s="150"/>
      <c r="IE136" s="150"/>
      <c r="IF136" s="150"/>
      <c r="IG136" s="150"/>
      <c r="IH136" s="150"/>
      <c r="II136" s="150"/>
      <c r="IJ136" s="150"/>
      <c r="IK136" s="150"/>
      <c r="IL136" s="150"/>
      <c r="IM136" s="150"/>
      <c r="IN136" s="150"/>
      <c r="IO136" s="150"/>
      <c r="IP136" s="150"/>
      <c r="IQ136" s="150"/>
      <c r="IR136" s="150"/>
      <c r="IS136" s="150"/>
      <c r="IT136" s="150"/>
      <c r="IU136" s="150"/>
      <c r="IV136" s="150"/>
      <c r="IW136" s="150"/>
      <c r="IX136" s="150"/>
      <c r="IY136" s="150"/>
      <c r="IZ136" s="150"/>
      <c r="JA136" s="150"/>
      <c r="JB136" s="150"/>
      <c r="JC136" s="150"/>
      <c r="JD136" s="150"/>
      <c r="JE136" s="150"/>
      <c r="JF136" s="150"/>
      <c r="JG136" s="150"/>
      <c r="JH136" s="150"/>
      <c r="JI136" s="150"/>
      <c r="JJ136" s="150"/>
      <c r="JK136" s="150"/>
      <c r="JL136" s="150"/>
      <c r="JM136" s="150"/>
      <c r="JN136" s="150"/>
      <c r="JO136" s="150"/>
      <c r="JP136" s="150"/>
      <c r="JQ136" s="150"/>
      <c r="JR136" s="150"/>
      <c r="JS136" s="150"/>
      <c r="JT136" s="150"/>
      <c r="JU136" s="150"/>
      <c r="JV136" s="150"/>
      <c r="JW136" s="150"/>
      <c r="JX136" s="150"/>
      <c r="JY136" s="150"/>
      <c r="JZ136" s="150"/>
      <c r="KA136" s="150"/>
      <c r="KB136" s="150"/>
      <c r="KC136" s="150"/>
      <c r="KD136" s="150"/>
      <c r="KE136" s="150"/>
      <c r="KF136" s="150"/>
    </row>
    <row r="137" spans="1:292" s="150" customFormat="1" ht="27.75" customHeight="1">
      <c r="A137" s="273"/>
      <c r="B137" s="306"/>
      <c r="C137" s="274" t="s">
        <v>67</v>
      </c>
      <c r="D137" s="45" t="s">
        <v>496</v>
      </c>
      <c r="E137" s="252">
        <v>2</v>
      </c>
      <c r="F137" s="192" t="s">
        <v>19</v>
      </c>
      <c r="G137" s="253">
        <v>1</v>
      </c>
      <c r="H137" s="298" t="s">
        <v>10</v>
      </c>
      <c r="I137" s="367"/>
      <c r="J137" s="8"/>
      <c r="K137" s="359"/>
    </row>
    <row r="138" spans="1:292" s="1" customFormat="1" ht="27.75" customHeight="1">
      <c r="A138" s="262" t="s">
        <v>390</v>
      </c>
      <c r="B138" s="347" t="s">
        <v>586</v>
      </c>
      <c r="C138" s="256"/>
      <c r="D138" s="266"/>
      <c r="E138" s="258"/>
      <c r="F138" s="267" t="s">
        <v>6</v>
      </c>
      <c r="G138" s="260"/>
      <c r="H138" s="155" t="s">
        <v>6</v>
      </c>
      <c r="I138" s="36"/>
      <c r="J138" s="36"/>
      <c r="K138" s="341" t="s">
        <v>6</v>
      </c>
    </row>
    <row r="139" spans="1:292" s="1" customFormat="1" ht="27.75" customHeight="1">
      <c r="A139" s="273"/>
      <c r="B139" s="306"/>
      <c r="C139" s="274" t="s">
        <v>585</v>
      </c>
      <c r="D139" s="291"/>
      <c r="E139" s="252">
        <v>16</v>
      </c>
      <c r="F139" s="292" t="s">
        <v>19</v>
      </c>
      <c r="G139" s="253">
        <v>1</v>
      </c>
      <c r="H139" s="298" t="s">
        <v>10</v>
      </c>
      <c r="I139" s="399"/>
      <c r="J139" s="399"/>
      <c r="K139" s="359" t="s">
        <v>483</v>
      </c>
    </row>
    <row r="140" spans="1:292" s="1" customFormat="1" ht="27.75" customHeight="1">
      <c r="A140" s="273"/>
      <c r="B140" s="306"/>
      <c r="C140" s="274" t="s">
        <v>392</v>
      </c>
      <c r="D140" s="291"/>
      <c r="E140" s="252">
        <v>2</v>
      </c>
      <c r="F140" s="292" t="s">
        <v>308</v>
      </c>
      <c r="G140" s="253">
        <v>1</v>
      </c>
      <c r="H140" s="298" t="s">
        <v>10</v>
      </c>
      <c r="I140" s="8"/>
      <c r="J140" s="8"/>
      <c r="K140" s="359"/>
    </row>
    <row r="141" spans="1:292" s="150" customFormat="1" ht="27.75" customHeight="1">
      <c r="A141" s="273"/>
      <c r="B141" s="306"/>
      <c r="C141" s="274" t="s">
        <v>67</v>
      </c>
      <c r="D141" s="45" t="s">
        <v>496</v>
      </c>
      <c r="E141" s="252">
        <v>2</v>
      </c>
      <c r="F141" s="192" t="s">
        <v>19</v>
      </c>
      <c r="G141" s="253">
        <v>1</v>
      </c>
      <c r="H141" s="298" t="s">
        <v>10</v>
      </c>
      <c r="I141" s="367"/>
      <c r="J141" s="8"/>
      <c r="K141" s="359"/>
    </row>
    <row r="142" spans="1:292" s="1" customFormat="1" ht="27.75" customHeight="1">
      <c r="A142" s="262" t="s">
        <v>391</v>
      </c>
      <c r="B142" s="347" t="s">
        <v>589</v>
      </c>
      <c r="C142" s="256"/>
      <c r="D142" s="266"/>
      <c r="E142" s="258"/>
      <c r="F142" s="267" t="s">
        <v>6</v>
      </c>
      <c r="G142" s="260"/>
      <c r="H142" s="155" t="s">
        <v>6</v>
      </c>
      <c r="I142" s="36"/>
      <c r="J142" s="36"/>
      <c r="K142" s="341" t="s">
        <v>6</v>
      </c>
    </row>
    <row r="143" spans="1:292" s="1" customFormat="1" ht="27.75" customHeight="1">
      <c r="A143" s="273"/>
      <c r="B143" s="306"/>
      <c r="C143" s="274" t="s">
        <v>552</v>
      </c>
      <c r="D143" s="291" t="s">
        <v>551</v>
      </c>
      <c r="E143" s="252">
        <v>2</v>
      </c>
      <c r="F143" s="292" t="s">
        <v>9</v>
      </c>
      <c r="G143" s="253">
        <v>1</v>
      </c>
      <c r="H143" s="298" t="s">
        <v>10</v>
      </c>
      <c r="I143" s="8"/>
      <c r="J143" s="8"/>
      <c r="K143" s="359"/>
    </row>
    <row r="144" spans="1:292" s="1" customFormat="1" ht="27.75" customHeight="1">
      <c r="A144" s="273"/>
      <c r="B144" s="306"/>
      <c r="C144" s="274" t="s">
        <v>790</v>
      </c>
      <c r="D144" s="291" t="s">
        <v>786</v>
      </c>
      <c r="E144" s="252">
        <v>6</v>
      </c>
      <c r="F144" s="292" t="s">
        <v>307</v>
      </c>
      <c r="G144" s="253">
        <v>1</v>
      </c>
      <c r="H144" s="298" t="s">
        <v>10</v>
      </c>
      <c r="I144" s="8"/>
      <c r="J144" s="8"/>
      <c r="K144" s="359" t="s">
        <v>646</v>
      </c>
    </row>
    <row r="145" spans="1:11" s="1" customFormat="1" ht="27.75" customHeight="1">
      <c r="A145" s="273"/>
      <c r="B145" s="306"/>
      <c r="C145" s="274" t="s">
        <v>790</v>
      </c>
      <c r="D145" s="291" t="s">
        <v>788</v>
      </c>
      <c r="E145" s="252">
        <v>4</v>
      </c>
      <c r="F145" s="292" t="s">
        <v>13</v>
      </c>
      <c r="G145" s="253">
        <v>1</v>
      </c>
      <c r="H145" s="298" t="s">
        <v>10</v>
      </c>
      <c r="I145" s="8"/>
      <c r="J145" s="8"/>
      <c r="K145" s="359"/>
    </row>
    <row r="146" spans="1:11" s="1" customFormat="1" ht="27.75" customHeight="1">
      <c r="A146" s="273"/>
      <c r="B146" s="306"/>
      <c r="C146" s="190" t="s">
        <v>356</v>
      </c>
      <c r="D146" s="288" t="s">
        <v>648</v>
      </c>
      <c r="E146" s="252">
        <v>12</v>
      </c>
      <c r="F146" s="292" t="s">
        <v>357</v>
      </c>
      <c r="G146" s="253">
        <v>1</v>
      </c>
      <c r="H146" s="298" t="s">
        <v>302</v>
      </c>
      <c r="I146" s="367"/>
      <c r="J146" s="8"/>
      <c r="K146" s="359"/>
    </row>
    <row r="147" spans="1:11" s="1" customFormat="1" ht="27.75" customHeight="1">
      <c r="A147" s="273"/>
      <c r="B147" s="306"/>
      <c r="C147" s="274" t="s">
        <v>17</v>
      </c>
      <c r="D147" s="291" t="s">
        <v>519</v>
      </c>
      <c r="E147" s="252">
        <v>2</v>
      </c>
      <c r="F147" s="292" t="s">
        <v>23</v>
      </c>
      <c r="G147" s="253">
        <v>1</v>
      </c>
      <c r="H147" s="298" t="s">
        <v>10</v>
      </c>
      <c r="I147" s="367"/>
      <c r="J147" s="8"/>
      <c r="K147" s="359"/>
    </row>
    <row r="148" spans="1:11" s="1" customFormat="1" ht="27.75" customHeight="1">
      <c r="A148" s="273"/>
      <c r="B148" s="306"/>
      <c r="C148" s="274" t="s">
        <v>227</v>
      </c>
      <c r="D148" s="291" t="s">
        <v>521</v>
      </c>
      <c r="E148" s="252">
        <v>6</v>
      </c>
      <c r="F148" s="292" t="s">
        <v>23</v>
      </c>
      <c r="G148" s="253">
        <v>1</v>
      </c>
      <c r="H148" s="298" t="s">
        <v>10</v>
      </c>
      <c r="I148" s="8"/>
      <c r="J148" s="8"/>
      <c r="K148" s="359"/>
    </row>
    <row r="149" spans="1:11" s="1" customFormat="1" ht="27.75" customHeight="1">
      <c r="A149" s="273"/>
      <c r="B149" s="306"/>
      <c r="C149" s="274" t="s">
        <v>69</v>
      </c>
      <c r="D149" s="291" t="s">
        <v>590</v>
      </c>
      <c r="E149" s="252">
        <v>20</v>
      </c>
      <c r="F149" s="292" t="s">
        <v>70</v>
      </c>
      <c r="G149" s="253">
        <v>1</v>
      </c>
      <c r="H149" s="298" t="s">
        <v>10</v>
      </c>
      <c r="I149" s="367"/>
      <c r="J149" s="8"/>
      <c r="K149" s="359"/>
    </row>
    <row r="150" spans="1:11" s="1" customFormat="1" ht="27.75" customHeight="1">
      <c r="A150" s="273"/>
      <c r="B150" s="306"/>
      <c r="C150" s="274" t="s">
        <v>73</v>
      </c>
      <c r="D150" s="291" t="s">
        <v>74</v>
      </c>
      <c r="E150" s="252">
        <v>2</v>
      </c>
      <c r="F150" s="292" t="s">
        <v>13</v>
      </c>
      <c r="G150" s="253">
        <v>1</v>
      </c>
      <c r="H150" s="298" t="s">
        <v>10</v>
      </c>
      <c r="I150" s="367"/>
      <c r="J150" s="8"/>
      <c r="K150" s="359"/>
    </row>
    <row r="151" spans="1:11" s="1" customFormat="1" ht="27.75" customHeight="1">
      <c r="A151" s="262" t="s">
        <v>393</v>
      </c>
      <c r="B151" s="347" t="s">
        <v>591</v>
      </c>
      <c r="C151" s="256"/>
      <c r="D151" s="266"/>
      <c r="E151" s="258"/>
      <c r="F151" s="267" t="s">
        <v>6</v>
      </c>
      <c r="G151" s="260"/>
      <c r="H151" s="155" t="s">
        <v>6</v>
      </c>
      <c r="I151" s="36"/>
      <c r="J151" s="36"/>
      <c r="K151" s="341" t="s">
        <v>6</v>
      </c>
    </row>
    <row r="152" spans="1:11" s="1" customFormat="1" ht="27.75" customHeight="1">
      <c r="A152" s="273"/>
      <c r="B152" s="306"/>
      <c r="C152" s="274" t="s">
        <v>552</v>
      </c>
      <c r="D152" s="291" t="s">
        <v>551</v>
      </c>
      <c r="E152" s="252">
        <v>2</v>
      </c>
      <c r="F152" s="292" t="s">
        <v>9</v>
      </c>
      <c r="G152" s="253">
        <v>1</v>
      </c>
      <c r="H152" s="298" t="s">
        <v>10</v>
      </c>
      <c r="I152" s="8"/>
      <c r="J152" s="8"/>
      <c r="K152" s="359"/>
    </row>
    <row r="153" spans="1:11" s="1" customFormat="1" ht="27.75" customHeight="1">
      <c r="A153" s="273"/>
      <c r="B153" s="306"/>
      <c r="C153" s="274" t="s">
        <v>790</v>
      </c>
      <c r="D153" s="291" t="s">
        <v>786</v>
      </c>
      <c r="E153" s="252">
        <v>6</v>
      </c>
      <c r="F153" s="292" t="s">
        <v>13</v>
      </c>
      <c r="G153" s="253">
        <v>1</v>
      </c>
      <c r="H153" s="298" t="s">
        <v>10</v>
      </c>
      <c r="I153" s="8"/>
      <c r="J153" s="8"/>
      <c r="K153" s="359" t="s">
        <v>646</v>
      </c>
    </row>
    <row r="154" spans="1:11" s="1" customFormat="1" ht="27.75" customHeight="1">
      <c r="A154" s="273"/>
      <c r="B154" s="306"/>
      <c r="C154" s="274" t="s">
        <v>790</v>
      </c>
      <c r="D154" s="291" t="s">
        <v>788</v>
      </c>
      <c r="E154" s="252">
        <v>4</v>
      </c>
      <c r="F154" s="292" t="s">
        <v>13</v>
      </c>
      <c r="G154" s="253">
        <v>1</v>
      </c>
      <c r="H154" s="298" t="s">
        <v>10</v>
      </c>
      <c r="I154" s="8"/>
      <c r="J154" s="8"/>
      <c r="K154" s="359"/>
    </row>
    <row r="155" spans="1:11" s="1" customFormat="1" ht="27.75" customHeight="1">
      <c r="A155" s="273"/>
      <c r="B155" s="306"/>
      <c r="C155" s="190" t="s">
        <v>356</v>
      </c>
      <c r="D155" s="288" t="s">
        <v>648</v>
      </c>
      <c r="E155" s="252">
        <v>12</v>
      </c>
      <c r="F155" s="292" t="s">
        <v>357</v>
      </c>
      <c r="G155" s="253">
        <v>1</v>
      </c>
      <c r="H155" s="298" t="s">
        <v>302</v>
      </c>
      <c r="I155" s="367"/>
      <c r="J155" s="8"/>
      <c r="K155" s="359"/>
    </row>
    <row r="156" spans="1:11" s="1" customFormat="1" ht="27.75" customHeight="1">
      <c r="A156" s="273"/>
      <c r="B156" s="306"/>
      <c r="C156" s="274" t="s">
        <v>17</v>
      </c>
      <c r="D156" s="291" t="s">
        <v>519</v>
      </c>
      <c r="E156" s="252">
        <v>2</v>
      </c>
      <c r="F156" s="292" t="s">
        <v>23</v>
      </c>
      <c r="G156" s="253">
        <v>1</v>
      </c>
      <c r="H156" s="298" t="s">
        <v>10</v>
      </c>
      <c r="I156" s="367"/>
      <c r="J156" s="8"/>
      <c r="K156" s="359"/>
    </row>
    <row r="157" spans="1:11" s="1" customFormat="1" ht="27.75" customHeight="1">
      <c r="A157" s="273"/>
      <c r="B157" s="306"/>
      <c r="C157" s="274" t="s">
        <v>227</v>
      </c>
      <c r="D157" s="291" t="s">
        <v>521</v>
      </c>
      <c r="E157" s="252">
        <v>4</v>
      </c>
      <c r="F157" s="292" t="s">
        <v>23</v>
      </c>
      <c r="G157" s="253">
        <v>1</v>
      </c>
      <c r="H157" s="298" t="s">
        <v>10</v>
      </c>
      <c r="I157" s="8"/>
      <c r="J157" s="8"/>
      <c r="K157" s="359"/>
    </row>
    <row r="158" spans="1:11" s="150" customFormat="1" ht="27.75" customHeight="1">
      <c r="A158" s="273"/>
      <c r="B158" s="306"/>
      <c r="C158" s="274" t="s">
        <v>69</v>
      </c>
      <c r="D158" s="291" t="s">
        <v>590</v>
      </c>
      <c r="E158" s="252">
        <v>20</v>
      </c>
      <c r="F158" s="292" t="s">
        <v>70</v>
      </c>
      <c r="G158" s="253">
        <v>1</v>
      </c>
      <c r="H158" s="298" t="s">
        <v>10</v>
      </c>
      <c r="I158" s="367"/>
      <c r="J158" s="8"/>
      <c r="K158" s="359"/>
    </row>
    <row r="159" spans="1:11" s="1" customFormat="1" ht="27.75" customHeight="1">
      <c r="A159" s="273"/>
      <c r="B159" s="306"/>
      <c r="C159" s="274" t="s">
        <v>73</v>
      </c>
      <c r="D159" s="291" t="s">
        <v>74</v>
      </c>
      <c r="E159" s="252">
        <v>2</v>
      </c>
      <c r="F159" s="292" t="s">
        <v>13</v>
      </c>
      <c r="G159" s="253">
        <v>1</v>
      </c>
      <c r="H159" s="298" t="s">
        <v>10</v>
      </c>
      <c r="I159" s="367"/>
      <c r="J159" s="8"/>
      <c r="K159" s="359"/>
    </row>
    <row r="160" spans="1:11" s="1" customFormat="1" ht="27.75" customHeight="1">
      <c r="A160" s="262" t="s">
        <v>201</v>
      </c>
      <c r="B160" s="347" t="s">
        <v>394</v>
      </c>
      <c r="C160" s="256"/>
      <c r="D160" s="266"/>
      <c r="E160" s="258"/>
      <c r="F160" s="267" t="s">
        <v>6</v>
      </c>
      <c r="G160" s="260"/>
      <c r="H160" s="155" t="s">
        <v>6</v>
      </c>
      <c r="I160" s="36"/>
      <c r="J160" s="36"/>
      <c r="K160" s="341" t="s">
        <v>6</v>
      </c>
    </row>
    <row r="161" spans="1:11" s="1" customFormat="1" ht="27.75" customHeight="1">
      <c r="A161" s="268"/>
      <c r="B161" s="360"/>
      <c r="C161" s="274" t="s">
        <v>553</v>
      </c>
      <c r="D161" s="5" t="s">
        <v>551</v>
      </c>
      <c r="E161" s="252">
        <v>4</v>
      </c>
      <c r="F161" s="270" t="s">
        <v>9</v>
      </c>
      <c r="G161" s="253">
        <v>1</v>
      </c>
      <c r="H161" s="386" t="s">
        <v>10</v>
      </c>
      <c r="I161" s="367"/>
      <c r="J161" s="8"/>
      <c r="K161" s="375"/>
    </row>
    <row r="162" spans="1:11" s="1" customFormat="1" ht="27.75" customHeight="1">
      <c r="A162" s="268"/>
      <c r="B162" s="360"/>
      <c r="C162" s="274" t="s">
        <v>785</v>
      </c>
      <c r="D162" s="288" t="s">
        <v>786</v>
      </c>
      <c r="E162" s="252">
        <v>8</v>
      </c>
      <c r="F162" s="270" t="s">
        <v>13</v>
      </c>
      <c r="G162" s="253">
        <v>1</v>
      </c>
      <c r="H162" s="386" t="s">
        <v>10</v>
      </c>
      <c r="I162" s="367"/>
      <c r="J162" s="8"/>
      <c r="K162" s="375"/>
    </row>
    <row r="163" spans="1:11" s="1" customFormat="1" ht="27.75" customHeight="1">
      <c r="A163" s="268"/>
      <c r="B163" s="360"/>
      <c r="C163" s="274" t="s">
        <v>785</v>
      </c>
      <c r="D163" s="5" t="s">
        <v>788</v>
      </c>
      <c r="E163" s="252">
        <v>8</v>
      </c>
      <c r="F163" s="270" t="s">
        <v>13</v>
      </c>
      <c r="G163" s="253">
        <v>1</v>
      </c>
      <c r="H163" s="386" t="s">
        <v>10</v>
      </c>
      <c r="I163" s="367"/>
      <c r="J163" s="8"/>
      <c r="K163" s="375"/>
    </row>
    <row r="164" spans="1:11" s="1" customFormat="1" ht="27.75" customHeight="1">
      <c r="A164" s="273"/>
      <c r="B164" s="306"/>
      <c r="C164" s="190" t="s">
        <v>356</v>
      </c>
      <c r="D164" s="288" t="s">
        <v>648</v>
      </c>
      <c r="E164" s="252">
        <v>24</v>
      </c>
      <c r="F164" s="292" t="s">
        <v>357</v>
      </c>
      <c r="G164" s="253">
        <v>1</v>
      </c>
      <c r="H164" s="298" t="s">
        <v>302</v>
      </c>
      <c r="I164" s="367"/>
      <c r="J164" s="8"/>
      <c r="K164" s="359"/>
    </row>
    <row r="165" spans="1:11" s="1" customFormat="1" ht="27.75" customHeight="1">
      <c r="A165" s="273"/>
      <c r="B165" s="306"/>
      <c r="C165" s="274" t="s">
        <v>227</v>
      </c>
      <c r="D165" s="291" t="s">
        <v>521</v>
      </c>
      <c r="E165" s="252">
        <v>16</v>
      </c>
      <c r="F165" s="292" t="s">
        <v>23</v>
      </c>
      <c r="G165" s="253">
        <v>1</v>
      </c>
      <c r="H165" s="298" t="s">
        <v>10</v>
      </c>
      <c r="I165" s="8"/>
      <c r="J165" s="8"/>
      <c r="K165" s="359"/>
    </row>
    <row r="166" spans="1:11" s="1" customFormat="1" ht="27.75" customHeight="1">
      <c r="A166" s="262" t="s">
        <v>202</v>
      </c>
      <c r="B166" s="347" t="s">
        <v>592</v>
      </c>
      <c r="C166" s="256"/>
      <c r="D166" s="266"/>
      <c r="E166" s="258"/>
      <c r="F166" s="267" t="s">
        <v>6</v>
      </c>
      <c r="G166" s="260"/>
      <c r="H166" s="155" t="s">
        <v>6</v>
      </c>
      <c r="I166" s="36"/>
      <c r="J166" s="36"/>
      <c r="K166" s="341" t="s">
        <v>6</v>
      </c>
    </row>
    <row r="167" spans="1:11" s="1" customFormat="1" ht="27.75" customHeight="1">
      <c r="A167" s="273"/>
      <c r="B167" s="306"/>
      <c r="C167" s="274" t="s">
        <v>504</v>
      </c>
      <c r="D167" s="291"/>
      <c r="E167" s="252">
        <v>1</v>
      </c>
      <c r="F167" s="292" t="s">
        <v>19</v>
      </c>
      <c r="G167" s="253">
        <v>1</v>
      </c>
      <c r="H167" s="298" t="s">
        <v>10</v>
      </c>
      <c r="I167" s="399"/>
      <c r="J167" s="399"/>
      <c r="K167" s="359" t="s">
        <v>483</v>
      </c>
    </row>
    <row r="168" spans="1:11" s="1" customFormat="1" ht="27.75" customHeight="1">
      <c r="A168" s="262" t="s">
        <v>204</v>
      </c>
      <c r="B168" s="363" t="s">
        <v>642</v>
      </c>
      <c r="C168" s="363"/>
      <c r="D168" s="363"/>
      <c r="E168" s="258"/>
      <c r="F168" s="267" t="s">
        <v>6</v>
      </c>
      <c r="G168" s="260"/>
      <c r="H168" s="155" t="s">
        <v>6</v>
      </c>
      <c r="I168" s="36"/>
      <c r="J168" s="36"/>
      <c r="K168" s="341" t="s">
        <v>6</v>
      </c>
    </row>
    <row r="169" spans="1:11" s="1" customFormat="1" ht="27.75" customHeight="1">
      <c r="A169" s="273"/>
      <c r="B169" s="306"/>
      <c r="C169" s="274" t="s">
        <v>553</v>
      </c>
      <c r="D169" s="5" t="s">
        <v>514</v>
      </c>
      <c r="E169" s="252">
        <v>1</v>
      </c>
      <c r="F169" s="292" t="s">
        <v>9</v>
      </c>
      <c r="G169" s="253">
        <v>1</v>
      </c>
      <c r="H169" s="298" t="s">
        <v>10</v>
      </c>
      <c r="I169" s="367"/>
      <c r="J169" s="8"/>
      <c r="K169" s="359"/>
    </row>
    <row r="170" spans="1:11" s="1" customFormat="1" ht="27.75" customHeight="1">
      <c r="A170" s="273"/>
      <c r="B170" s="306"/>
      <c r="C170" s="274" t="s">
        <v>785</v>
      </c>
      <c r="D170" s="288" t="s">
        <v>787</v>
      </c>
      <c r="E170" s="252">
        <v>2</v>
      </c>
      <c r="F170" s="292" t="s">
        <v>13</v>
      </c>
      <c r="G170" s="253">
        <v>1</v>
      </c>
      <c r="H170" s="298" t="s">
        <v>10</v>
      </c>
      <c r="I170" s="367"/>
      <c r="J170" s="8"/>
      <c r="K170" s="359"/>
    </row>
    <row r="171" spans="1:11" s="1" customFormat="1" ht="27.6" customHeight="1">
      <c r="A171" s="273"/>
      <c r="B171" s="306"/>
      <c r="C171" s="274" t="s">
        <v>785</v>
      </c>
      <c r="D171" s="288" t="s">
        <v>786</v>
      </c>
      <c r="E171" s="252">
        <v>2</v>
      </c>
      <c r="F171" s="292" t="s">
        <v>13</v>
      </c>
      <c r="G171" s="253">
        <v>1</v>
      </c>
      <c r="H171" s="298" t="s">
        <v>10</v>
      </c>
      <c r="I171" s="367"/>
      <c r="J171" s="8"/>
      <c r="K171" s="359"/>
    </row>
    <row r="172" spans="1:11" s="1" customFormat="1" ht="27.75" customHeight="1">
      <c r="A172" s="273"/>
      <c r="B172" s="306"/>
      <c r="C172" s="190" t="s">
        <v>356</v>
      </c>
      <c r="D172" s="288" t="s">
        <v>648</v>
      </c>
      <c r="E172" s="252">
        <v>4</v>
      </c>
      <c r="F172" s="292" t="s">
        <v>357</v>
      </c>
      <c r="G172" s="253">
        <v>1</v>
      </c>
      <c r="H172" s="298" t="s">
        <v>302</v>
      </c>
      <c r="I172" s="367"/>
      <c r="J172" s="8"/>
      <c r="K172" s="359"/>
    </row>
    <row r="173" spans="1:11" s="1" customFormat="1" ht="27.75" customHeight="1">
      <c r="A173" s="273"/>
      <c r="B173" s="306"/>
      <c r="C173" s="274" t="s">
        <v>20</v>
      </c>
      <c r="D173" s="291" t="s">
        <v>21</v>
      </c>
      <c r="E173" s="252">
        <v>4</v>
      </c>
      <c r="F173" s="292" t="s">
        <v>19</v>
      </c>
      <c r="G173" s="253">
        <v>1</v>
      </c>
      <c r="H173" s="298" t="s">
        <v>10</v>
      </c>
      <c r="I173" s="367"/>
      <c r="J173" s="8"/>
      <c r="K173" s="359"/>
    </row>
    <row r="174" spans="1:11" s="1" customFormat="1" ht="27.75" customHeight="1">
      <c r="A174" s="273"/>
      <c r="B174" s="306"/>
      <c r="C174" s="274" t="s">
        <v>17</v>
      </c>
      <c r="D174" s="291" t="s">
        <v>519</v>
      </c>
      <c r="E174" s="252">
        <v>4</v>
      </c>
      <c r="F174" s="292" t="s">
        <v>23</v>
      </c>
      <c r="G174" s="253">
        <v>1</v>
      </c>
      <c r="H174" s="298" t="s">
        <v>10</v>
      </c>
      <c r="I174" s="367"/>
      <c r="J174" s="8"/>
      <c r="K174" s="359"/>
    </row>
    <row r="175" spans="1:11" s="1" customFormat="1" ht="27.75" customHeight="1">
      <c r="A175" s="262" t="s">
        <v>205</v>
      </c>
      <c r="B175" s="347" t="s">
        <v>593</v>
      </c>
      <c r="C175" s="256"/>
      <c r="D175" s="266"/>
      <c r="E175" s="258"/>
      <c r="F175" s="267" t="s">
        <v>6</v>
      </c>
      <c r="G175" s="260"/>
      <c r="H175" s="155" t="s">
        <v>6</v>
      </c>
      <c r="I175" s="36"/>
      <c r="J175" s="36"/>
      <c r="K175" s="341" t="s">
        <v>6</v>
      </c>
    </row>
    <row r="176" spans="1:11" s="1" customFormat="1" ht="27.75" customHeight="1">
      <c r="A176" s="273"/>
      <c r="B176" s="306"/>
      <c r="C176" s="274" t="s">
        <v>553</v>
      </c>
      <c r="D176" s="5" t="s">
        <v>514</v>
      </c>
      <c r="E176" s="252">
        <v>1</v>
      </c>
      <c r="F176" s="292" t="s">
        <v>9</v>
      </c>
      <c r="G176" s="253">
        <v>1</v>
      </c>
      <c r="H176" s="298" t="s">
        <v>10</v>
      </c>
      <c r="I176" s="367"/>
      <c r="J176" s="8"/>
      <c r="K176" s="359"/>
    </row>
    <row r="177" spans="1:11" s="1" customFormat="1" ht="27.75" customHeight="1">
      <c r="A177" s="273"/>
      <c r="B177" s="306"/>
      <c r="C177" s="274" t="s">
        <v>785</v>
      </c>
      <c r="D177" s="288" t="s">
        <v>787</v>
      </c>
      <c r="E177" s="252">
        <v>2</v>
      </c>
      <c r="F177" s="292" t="s">
        <v>13</v>
      </c>
      <c r="G177" s="253">
        <v>1</v>
      </c>
      <c r="H177" s="298" t="s">
        <v>10</v>
      </c>
      <c r="I177" s="367"/>
      <c r="J177" s="8"/>
      <c r="K177" s="359"/>
    </row>
    <row r="178" spans="1:11" s="1" customFormat="1" ht="27.75" customHeight="1">
      <c r="A178" s="273"/>
      <c r="B178" s="306"/>
      <c r="C178" s="274" t="s">
        <v>785</v>
      </c>
      <c r="D178" s="288" t="s">
        <v>786</v>
      </c>
      <c r="E178" s="252">
        <v>2</v>
      </c>
      <c r="F178" s="292" t="s">
        <v>13</v>
      </c>
      <c r="G178" s="253">
        <v>1</v>
      </c>
      <c r="H178" s="298" t="s">
        <v>10</v>
      </c>
      <c r="I178" s="367"/>
      <c r="J178" s="8"/>
      <c r="K178" s="359"/>
    </row>
    <row r="179" spans="1:11" s="1" customFormat="1" ht="27.75" customHeight="1">
      <c r="A179" s="273"/>
      <c r="B179" s="306"/>
      <c r="C179" s="190" t="s">
        <v>356</v>
      </c>
      <c r="D179" s="288" t="s">
        <v>648</v>
      </c>
      <c r="E179" s="252">
        <v>4</v>
      </c>
      <c r="F179" s="292" t="s">
        <v>357</v>
      </c>
      <c r="G179" s="253">
        <v>1</v>
      </c>
      <c r="H179" s="298" t="s">
        <v>302</v>
      </c>
      <c r="I179" s="367"/>
      <c r="J179" s="8"/>
      <c r="K179" s="359"/>
    </row>
    <row r="180" spans="1:11" s="1" customFormat="1" ht="27.75" customHeight="1">
      <c r="A180" s="273"/>
      <c r="B180" s="306"/>
      <c r="C180" s="274" t="s">
        <v>17</v>
      </c>
      <c r="D180" s="291" t="s">
        <v>519</v>
      </c>
      <c r="E180" s="252">
        <v>4</v>
      </c>
      <c r="F180" s="292" t="s">
        <v>23</v>
      </c>
      <c r="G180" s="253">
        <v>1</v>
      </c>
      <c r="H180" s="298" t="s">
        <v>10</v>
      </c>
      <c r="I180" s="367"/>
      <c r="J180" s="8"/>
      <c r="K180" s="359"/>
    </row>
    <row r="181" spans="1:11" s="1" customFormat="1" ht="27.75" customHeight="1">
      <c r="A181" s="273"/>
      <c r="B181" s="306"/>
      <c r="C181" s="274" t="s">
        <v>20</v>
      </c>
      <c r="D181" s="291" t="s">
        <v>21</v>
      </c>
      <c r="E181" s="252">
        <v>4</v>
      </c>
      <c r="F181" s="292" t="s">
        <v>19</v>
      </c>
      <c r="G181" s="253">
        <v>1</v>
      </c>
      <c r="H181" s="298" t="s">
        <v>10</v>
      </c>
      <c r="I181" s="367"/>
      <c r="J181" s="8"/>
      <c r="K181" s="359"/>
    </row>
    <row r="182" spans="1:11" s="1" customFormat="1" ht="27.75" customHeight="1">
      <c r="A182" s="262" t="s">
        <v>206</v>
      </c>
      <c r="B182" s="347" t="s">
        <v>594</v>
      </c>
      <c r="C182" s="256"/>
      <c r="D182" s="266"/>
      <c r="E182" s="258"/>
      <c r="F182" s="267" t="s">
        <v>6</v>
      </c>
      <c r="G182" s="260"/>
      <c r="H182" s="155" t="s">
        <v>6</v>
      </c>
      <c r="I182" s="36"/>
      <c r="J182" s="36"/>
      <c r="K182" s="341" t="s">
        <v>6</v>
      </c>
    </row>
    <row r="183" spans="1:11" s="1" customFormat="1" ht="27.75" customHeight="1">
      <c r="A183" s="273"/>
      <c r="B183" s="306"/>
      <c r="C183" s="274" t="s">
        <v>553</v>
      </c>
      <c r="D183" s="5" t="s">
        <v>551</v>
      </c>
      <c r="E183" s="252">
        <v>1</v>
      </c>
      <c r="F183" s="292" t="s">
        <v>9</v>
      </c>
      <c r="G183" s="253">
        <v>1</v>
      </c>
      <c r="H183" s="298" t="s">
        <v>10</v>
      </c>
      <c r="I183" s="367"/>
      <c r="J183" s="8"/>
      <c r="K183" s="359"/>
    </row>
    <row r="184" spans="1:11" s="1" customFormat="1" ht="27.75" customHeight="1">
      <c r="A184" s="273"/>
      <c r="B184" s="306"/>
      <c r="C184" s="274" t="s">
        <v>785</v>
      </c>
      <c r="D184" s="288" t="s">
        <v>786</v>
      </c>
      <c r="E184" s="252">
        <v>2</v>
      </c>
      <c r="F184" s="292" t="s">
        <v>13</v>
      </c>
      <c r="G184" s="253">
        <v>1</v>
      </c>
      <c r="H184" s="298" t="s">
        <v>10</v>
      </c>
      <c r="I184" s="367"/>
      <c r="J184" s="8"/>
      <c r="K184" s="359"/>
    </row>
    <row r="185" spans="1:11" s="1" customFormat="1" ht="27.75" customHeight="1">
      <c r="A185" s="273"/>
      <c r="B185" s="306"/>
      <c r="C185" s="274" t="s">
        <v>785</v>
      </c>
      <c r="D185" s="5" t="s">
        <v>788</v>
      </c>
      <c r="E185" s="252">
        <v>2</v>
      </c>
      <c r="F185" s="292" t="s">
        <v>13</v>
      </c>
      <c r="G185" s="253">
        <v>1</v>
      </c>
      <c r="H185" s="298" t="s">
        <v>10</v>
      </c>
      <c r="I185" s="367"/>
      <c r="J185" s="8"/>
      <c r="K185" s="359"/>
    </row>
    <row r="186" spans="1:11" s="1" customFormat="1" ht="27.75" customHeight="1">
      <c r="A186" s="273"/>
      <c r="B186" s="306"/>
      <c r="C186" s="190" t="s">
        <v>356</v>
      </c>
      <c r="D186" s="288" t="s">
        <v>648</v>
      </c>
      <c r="E186" s="252">
        <v>6</v>
      </c>
      <c r="F186" s="292" t="s">
        <v>357</v>
      </c>
      <c r="G186" s="253">
        <v>1</v>
      </c>
      <c r="H186" s="298" t="s">
        <v>302</v>
      </c>
      <c r="I186" s="367"/>
      <c r="J186" s="8"/>
      <c r="K186" s="359"/>
    </row>
    <row r="187" spans="1:11" s="1" customFormat="1" ht="27.75" customHeight="1">
      <c r="A187" s="273"/>
      <c r="B187" s="306"/>
      <c r="C187" s="274" t="s">
        <v>17</v>
      </c>
      <c r="D187" s="291" t="s">
        <v>519</v>
      </c>
      <c r="E187" s="252">
        <v>4</v>
      </c>
      <c r="F187" s="292" t="s">
        <v>23</v>
      </c>
      <c r="G187" s="253">
        <v>1</v>
      </c>
      <c r="H187" s="298" t="s">
        <v>10</v>
      </c>
      <c r="I187" s="367"/>
      <c r="J187" s="8"/>
      <c r="K187" s="359"/>
    </row>
    <row r="188" spans="1:11" s="1" customFormat="1" ht="27.75" customHeight="1">
      <c r="A188" s="273"/>
      <c r="B188" s="306"/>
      <c r="C188" s="274" t="s">
        <v>20</v>
      </c>
      <c r="D188" s="291" t="s">
        <v>21</v>
      </c>
      <c r="E188" s="252">
        <v>8</v>
      </c>
      <c r="F188" s="292" t="s">
        <v>19</v>
      </c>
      <c r="G188" s="253">
        <v>1</v>
      </c>
      <c r="H188" s="298" t="s">
        <v>10</v>
      </c>
      <c r="I188" s="367"/>
      <c r="J188" s="8"/>
      <c r="K188" s="359"/>
    </row>
    <row r="189" spans="1:11" s="1" customFormat="1" ht="27.75" customHeight="1">
      <c r="A189" s="43"/>
      <c r="B189" s="303"/>
      <c r="C189" s="44" t="s">
        <v>76</v>
      </c>
      <c r="D189" s="45" t="s">
        <v>524</v>
      </c>
      <c r="E189" s="39">
        <v>1</v>
      </c>
      <c r="F189" s="40" t="s">
        <v>330</v>
      </c>
      <c r="G189" s="42">
        <v>1</v>
      </c>
      <c r="H189" s="40" t="s">
        <v>10</v>
      </c>
      <c r="I189" s="367"/>
      <c r="J189" s="41"/>
      <c r="K189" s="349"/>
    </row>
    <row r="190" spans="1:11" s="1" customFormat="1" ht="27.75" customHeight="1">
      <c r="A190" s="43"/>
      <c r="B190" s="303"/>
      <c r="C190" s="44" t="s">
        <v>88</v>
      </c>
      <c r="D190" s="45" t="s">
        <v>89</v>
      </c>
      <c r="E190" s="39">
        <v>1</v>
      </c>
      <c r="F190" s="40" t="s">
        <v>23</v>
      </c>
      <c r="G190" s="42">
        <v>1</v>
      </c>
      <c r="H190" s="40" t="s">
        <v>10</v>
      </c>
      <c r="I190" s="367"/>
      <c r="J190" s="41"/>
      <c r="K190" s="349"/>
    </row>
    <row r="191" spans="1:11" s="1" customFormat="1" ht="27.75" customHeight="1">
      <c r="A191" s="262" t="s">
        <v>207</v>
      </c>
      <c r="B191" s="347" t="s">
        <v>595</v>
      </c>
      <c r="C191" s="256"/>
      <c r="D191" s="266"/>
      <c r="E191" s="258"/>
      <c r="F191" s="267" t="s">
        <v>6</v>
      </c>
      <c r="G191" s="260"/>
      <c r="H191" s="155" t="s">
        <v>6</v>
      </c>
      <c r="I191" s="36"/>
      <c r="J191" s="36"/>
      <c r="K191" s="341" t="s">
        <v>6</v>
      </c>
    </row>
    <row r="192" spans="1:11" s="1" customFormat="1" ht="27.75" customHeight="1">
      <c r="A192" s="273"/>
      <c r="B192" s="306"/>
      <c r="C192" s="274" t="s">
        <v>67</v>
      </c>
      <c r="D192" s="45" t="s">
        <v>496</v>
      </c>
      <c r="E192" s="252">
        <v>2</v>
      </c>
      <c r="F192" s="192" t="s">
        <v>19</v>
      </c>
      <c r="G192" s="253">
        <v>1</v>
      </c>
      <c r="H192" s="298" t="s">
        <v>10</v>
      </c>
      <c r="I192" s="367"/>
      <c r="J192" s="8"/>
      <c r="K192" s="359"/>
    </row>
    <row r="193" spans="1:11" s="1" customFormat="1" ht="27.75" customHeight="1">
      <c r="A193" s="273"/>
      <c r="B193" s="306"/>
      <c r="C193" s="274" t="s">
        <v>17</v>
      </c>
      <c r="D193" s="291" t="s">
        <v>519</v>
      </c>
      <c r="E193" s="252">
        <v>2</v>
      </c>
      <c r="F193" s="292" t="s">
        <v>23</v>
      </c>
      <c r="G193" s="253">
        <v>1</v>
      </c>
      <c r="H193" s="298" t="s">
        <v>10</v>
      </c>
      <c r="I193" s="367"/>
      <c r="J193" s="8"/>
      <c r="K193" s="359"/>
    </row>
    <row r="194" spans="1:11" ht="27.75" customHeight="1">
      <c r="A194" s="273"/>
      <c r="B194" s="306"/>
      <c r="C194" s="274" t="s">
        <v>20</v>
      </c>
      <c r="D194" s="291" t="s">
        <v>21</v>
      </c>
      <c r="E194" s="252">
        <v>6</v>
      </c>
      <c r="F194" s="292" t="s">
        <v>19</v>
      </c>
      <c r="G194" s="253">
        <v>1</v>
      </c>
      <c r="H194" s="298" t="s">
        <v>10</v>
      </c>
      <c r="I194" s="367"/>
      <c r="J194" s="8"/>
      <c r="K194" s="359"/>
    </row>
    <row r="195" spans="1:11" ht="27.75" customHeight="1">
      <c r="A195" s="273"/>
      <c r="B195" s="306"/>
      <c r="C195" s="274" t="s">
        <v>41</v>
      </c>
      <c r="D195" s="291" t="s">
        <v>42</v>
      </c>
      <c r="E195" s="252">
        <v>80</v>
      </c>
      <c r="F195" s="292" t="s">
        <v>23</v>
      </c>
      <c r="G195" s="253">
        <v>1</v>
      </c>
      <c r="H195" s="298" t="s">
        <v>10</v>
      </c>
      <c r="I195" s="367"/>
      <c r="J195" s="8"/>
      <c r="K195" s="359"/>
    </row>
    <row r="196" spans="1:11" ht="27.75" customHeight="1">
      <c r="A196" s="262" t="s">
        <v>210</v>
      </c>
      <c r="B196" s="347" t="s">
        <v>596</v>
      </c>
      <c r="C196" s="256"/>
      <c r="D196" s="266"/>
      <c r="E196" s="258"/>
      <c r="F196" s="267" t="s">
        <v>6</v>
      </c>
      <c r="G196" s="260"/>
      <c r="H196" s="155" t="s">
        <v>6</v>
      </c>
      <c r="I196" s="36"/>
      <c r="J196" s="36"/>
      <c r="K196" s="341" t="s">
        <v>6</v>
      </c>
    </row>
    <row r="197" spans="1:11" ht="27.75" customHeight="1">
      <c r="A197" s="273"/>
      <c r="B197" s="306"/>
      <c r="C197" s="274" t="s">
        <v>17</v>
      </c>
      <c r="D197" s="291" t="s">
        <v>519</v>
      </c>
      <c r="E197" s="252">
        <v>2</v>
      </c>
      <c r="F197" s="292" t="s">
        <v>23</v>
      </c>
      <c r="G197" s="253">
        <v>1</v>
      </c>
      <c r="H197" s="298" t="s">
        <v>10</v>
      </c>
      <c r="I197" s="367"/>
      <c r="J197" s="8"/>
      <c r="K197" s="359"/>
    </row>
    <row r="198" spans="1:11" ht="27.75" customHeight="1">
      <c r="A198" s="273"/>
      <c r="B198" s="306"/>
      <c r="C198" s="274" t="s">
        <v>20</v>
      </c>
      <c r="D198" s="291" t="s">
        <v>21</v>
      </c>
      <c r="E198" s="252">
        <v>6</v>
      </c>
      <c r="F198" s="292" t="s">
        <v>19</v>
      </c>
      <c r="G198" s="253">
        <v>1</v>
      </c>
      <c r="H198" s="298" t="s">
        <v>10</v>
      </c>
      <c r="I198" s="367"/>
      <c r="J198" s="8"/>
      <c r="K198" s="359"/>
    </row>
    <row r="199" spans="1:11" ht="27.75" customHeight="1">
      <c r="A199" s="262" t="s">
        <v>598</v>
      </c>
      <c r="B199" s="347" t="s">
        <v>597</v>
      </c>
      <c r="C199" s="256"/>
      <c r="D199" s="266"/>
      <c r="E199" s="258"/>
      <c r="F199" s="267" t="s">
        <v>6</v>
      </c>
      <c r="G199" s="260"/>
      <c r="H199" s="155" t="s">
        <v>6</v>
      </c>
      <c r="I199" s="36"/>
      <c r="J199" s="36"/>
      <c r="K199" s="341" t="s">
        <v>6</v>
      </c>
    </row>
    <row r="200" spans="1:11" s="1" customFormat="1" ht="27.75" customHeight="1">
      <c r="A200" s="273"/>
      <c r="B200" s="306"/>
      <c r="C200" s="274" t="s">
        <v>17</v>
      </c>
      <c r="D200" s="291" t="s">
        <v>519</v>
      </c>
      <c r="E200" s="252">
        <v>2</v>
      </c>
      <c r="F200" s="292" t="s">
        <v>23</v>
      </c>
      <c r="G200" s="253">
        <v>1</v>
      </c>
      <c r="H200" s="298" t="s">
        <v>10</v>
      </c>
      <c r="I200" s="367"/>
      <c r="J200" s="8"/>
      <c r="K200" s="359"/>
    </row>
    <row r="201" spans="1:11" s="1" customFormat="1" ht="27.75" customHeight="1">
      <c r="A201" s="273"/>
      <c r="B201" s="306"/>
      <c r="C201" s="274" t="s">
        <v>20</v>
      </c>
      <c r="D201" s="291" t="s">
        <v>21</v>
      </c>
      <c r="E201" s="252">
        <v>6</v>
      </c>
      <c r="F201" s="292" t="s">
        <v>19</v>
      </c>
      <c r="G201" s="253">
        <v>1</v>
      </c>
      <c r="H201" s="298" t="s">
        <v>10</v>
      </c>
      <c r="I201" s="367"/>
      <c r="J201" s="8"/>
      <c r="K201" s="359"/>
    </row>
    <row r="202" spans="1:11" s="1" customFormat="1" ht="27.75" customHeight="1">
      <c r="A202" s="262" t="s">
        <v>600</v>
      </c>
      <c r="B202" s="347" t="s">
        <v>599</v>
      </c>
      <c r="C202" s="256"/>
      <c r="D202" s="266"/>
      <c r="E202" s="258"/>
      <c r="F202" s="267" t="s">
        <v>6</v>
      </c>
      <c r="G202" s="260"/>
      <c r="H202" s="155" t="s">
        <v>6</v>
      </c>
      <c r="I202" s="36"/>
      <c r="J202" s="36"/>
      <c r="K202" s="341" t="s">
        <v>6</v>
      </c>
    </row>
    <row r="203" spans="1:11" s="1" customFormat="1" ht="27.75" customHeight="1">
      <c r="A203" s="273"/>
      <c r="B203" s="306"/>
      <c r="C203" s="274" t="s">
        <v>552</v>
      </c>
      <c r="D203" s="291" t="s">
        <v>514</v>
      </c>
      <c r="E203" s="252">
        <v>2</v>
      </c>
      <c r="F203" s="292" t="s">
        <v>9</v>
      </c>
      <c r="G203" s="253">
        <v>1</v>
      </c>
      <c r="H203" s="298" t="s">
        <v>10</v>
      </c>
      <c r="I203" s="8"/>
      <c r="J203" s="8"/>
      <c r="K203" s="359"/>
    </row>
    <row r="204" spans="1:11" s="1" customFormat="1" ht="27.75" customHeight="1">
      <c r="A204" s="273"/>
      <c r="B204" s="306"/>
      <c r="C204" s="274" t="s">
        <v>790</v>
      </c>
      <c r="D204" s="291" t="s">
        <v>787</v>
      </c>
      <c r="E204" s="252">
        <v>4</v>
      </c>
      <c r="F204" s="292" t="s">
        <v>13</v>
      </c>
      <c r="G204" s="253">
        <v>1</v>
      </c>
      <c r="H204" s="298" t="s">
        <v>10</v>
      </c>
      <c r="I204" s="8"/>
      <c r="J204" s="8"/>
      <c r="K204" s="359"/>
    </row>
    <row r="205" spans="1:11" s="1" customFormat="1" ht="27.75" customHeight="1">
      <c r="A205" s="273"/>
      <c r="B205" s="306"/>
      <c r="C205" s="274" t="s">
        <v>790</v>
      </c>
      <c r="D205" s="291" t="s">
        <v>786</v>
      </c>
      <c r="E205" s="252">
        <v>4</v>
      </c>
      <c r="F205" s="292" t="s">
        <v>13</v>
      </c>
      <c r="G205" s="253">
        <v>1</v>
      </c>
      <c r="H205" s="298" t="s">
        <v>10</v>
      </c>
      <c r="I205" s="8"/>
      <c r="J205" s="8"/>
      <c r="K205" s="359"/>
    </row>
    <row r="206" spans="1:11" s="1" customFormat="1" ht="27.75" customHeight="1">
      <c r="A206" s="273"/>
      <c r="B206" s="306"/>
      <c r="C206" s="190" t="s">
        <v>356</v>
      </c>
      <c r="D206" s="288" t="s">
        <v>648</v>
      </c>
      <c r="E206" s="252">
        <v>8</v>
      </c>
      <c r="F206" s="292" t="s">
        <v>357</v>
      </c>
      <c r="G206" s="253">
        <v>1</v>
      </c>
      <c r="H206" s="298" t="s">
        <v>302</v>
      </c>
      <c r="I206" s="367"/>
      <c r="J206" s="8"/>
      <c r="K206" s="359"/>
    </row>
    <row r="207" spans="1:11" s="1" customFormat="1" ht="27.75" customHeight="1">
      <c r="A207" s="273"/>
      <c r="B207" s="306"/>
      <c r="C207" s="274" t="s">
        <v>17</v>
      </c>
      <c r="D207" s="291" t="s">
        <v>519</v>
      </c>
      <c r="E207" s="252">
        <v>4</v>
      </c>
      <c r="F207" s="292" t="s">
        <v>23</v>
      </c>
      <c r="G207" s="253">
        <v>1</v>
      </c>
      <c r="H207" s="298" t="s">
        <v>10</v>
      </c>
      <c r="I207" s="367"/>
      <c r="J207" s="8"/>
      <c r="K207" s="359"/>
    </row>
    <row r="208" spans="1:11" s="1" customFormat="1" ht="27.75" customHeight="1">
      <c r="A208" s="273"/>
      <c r="B208" s="306"/>
      <c r="C208" s="274" t="s">
        <v>20</v>
      </c>
      <c r="D208" s="291" t="s">
        <v>21</v>
      </c>
      <c r="E208" s="252">
        <v>8</v>
      </c>
      <c r="F208" s="292" t="s">
        <v>19</v>
      </c>
      <c r="G208" s="253">
        <v>1</v>
      </c>
      <c r="H208" s="298" t="s">
        <v>10</v>
      </c>
      <c r="I208" s="367"/>
      <c r="J208" s="8"/>
      <c r="K208" s="359"/>
    </row>
    <row r="209" spans="1:11" s="1" customFormat="1" ht="27.75" customHeight="1">
      <c r="A209" s="262" t="s">
        <v>214</v>
      </c>
      <c r="B209" s="347" t="s">
        <v>602</v>
      </c>
      <c r="C209" s="256"/>
      <c r="D209" s="266"/>
      <c r="E209" s="258"/>
      <c r="F209" s="267" t="s">
        <v>6</v>
      </c>
      <c r="G209" s="260"/>
      <c r="H209" s="155" t="s">
        <v>6</v>
      </c>
      <c r="I209" s="36"/>
      <c r="J209" s="36"/>
      <c r="K209" s="341" t="s">
        <v>6</v>
      </c>
    </row>
    <row r="210" spans="1:11" s="1" customFormat="1" ht="27.75" customHeight="1">
      <c r="A210" s="273"/>
      <c r="B210" s="306"/>
      <c r="C210" s="274" t="s">
        <v>553</v>
      </c>
      <c r="D210" s="5" t="s">
        <v>514</v>
      </c>
      <c r="E210" s="252">
        <v>2</v>
      </c>
      <c r="F210" s="292" t="s">
        <v>9</v>
      </c>
      <c r="G210" s="253">
        <v>1</v>
      </c>
      <c r="H210" s="298" t="s">
        <v>10</v>
      </c>
      <c r="I210" s="367"/>
      <c r="J210" s="8"/>
      <c r="K210" s="359"/>
    </row>
    <row r="211" spans="1:11" s="1" customFormat="1" ht="27.75" customHeight="1">
      <c r="A211" s="273"/>
      <c r="B211" s="306"/>
      <c r="C211" s="274" t="s">
        <v>785</v>
      </c>
      <c r="D211" s="288" t="s">
        <v>787</v>
      </c>
      <c r="E211" s="252">
        <v>2</v>
      </c>
      <c r="F211" s="292" t="s">
        <v>13</v>
      </c>
      <c r="G211" s="253">
        <v>1</v>
      </c>
      <c r="H211" s="298" t="s">
        <v>10</v>
      </c>
      <c r="I211" s="367"/>
      <c r="J211" s="8"/>
      <c r="K211" s="359"/>
    </row>
    <row r="212" spans="1:11" s="1" customFormat="1" ht="27.75" customHeight="1">
      <c r="A212" s="273"/>
      <c r="B212" s="306"/>
      <c r="C212" s="274" t="s">
        <v>785</v>
      </c>
      <c r="D212" s="288" t="s">
        <v>786</v>
      </c>
      <c r="E212" s="252">
        <v>4</v>
      </c>
      <c r="F212" s="292" t="s">
        <v>13</v>
      </c>
      <c r="G212" s="253">
        <v>1</v>
      </c>
      <c r="H212" s="298" t="s">
        <v>10</v>
      </c>
      <c r="I212" s="367"/>
      <c r="J212" s="8"/>
      <c r="K212" s="359"/>
    </row>
    <row r="213" spans="1:11" s="1" customFormat="1" ht="27.75" customHeight="1">
      <c r="A213" s="273"/>
      <c r="B213" s="306"/>
      <c r="C213" s="4" t="s">
        <v>652</v>
      </c>
      <c r="D213" s="288" t="s">
        <v>787</v>
      </c>
      <c r="E213" s="252">
        <v>1</v>
      </c>
      <c r="F213" s="292" t="s">
        <v>13</v>
      </c>
      <c r="G213" s="253">
        <v>1</v>
      </c>
      <c r="H213" s="298" t="s">
        <v>10</v>
      </c>
      <c r="I213" s="367"/>
      <c r="J213" s="8"/>
      <c r="K213" s="359"/>
    </row>
    <row r="214" spans="1:11" s="1" customFormat="1" ht="27.75" customHeight="1">
      <c r="A214" s="273"/>
      <c r="B214" s="306"/>
      <c r="C214" s="190" t="s">
        <v>356</v>
      </c>
      <c r="D214" s="288" t="s">
        <v>648</v>
      </c>
      <c r="E214" s="252">
        <v>8</v>
      </c>
      <c r="F214" s="292" t="s">
        <v>357</v>
      </c>
      <c r="G214" s="253">
        <v>1</v>
      </c>
      <c r="H214" s="298" t="s">
        <v>302</v>
      </c>
      <c r="I214" s="367"/>
      <c r="J214" s="8"/>
      <c r="K214" s="359"/>
    </row>
    <row r="215" spans="1:11" s="1" customFormat="1" ht="27.75" customHeight="1">
      <c r="A215" s="273"/>
      <c r="B215" s="306"/>
      <c r="C215" s="274" t="s">
        <v>17</v>
      </c>
      <c r="D215" s="291" t="s">
        <v>519</v>
      </c>
      <c r="E215" s="252">
        <v>4</v>
      </c>
      <c r="F215" s="292" t="s">
        <v>23</v>
      </c>
      <c r="G215" s="253">
        <v>1</v>
      </c>
      <c r="H215" s="298" t="s">
        <v>10</v>
      </c>
      <c r="I215" s="367"/>
      <c r="J215" s="8"/>
      <c r="K215" s="359"/>
    </row>
    <row r="216" spans="1:11" s="1" customFormat="1" ht="27.75" customHeight="1">
      <c r="A216" s="273"/>
      <c r="B216" s="306"/>
      <c r="C216" s="274" t="s">
        <v>20</v>
      </c>
      <c r="D216" s="291" t="s">
        <v>21</v>
      </c>
      <c r="E216" s="252">
        <v>8</v>
      </c>
      <c r="F216" s="292" t="s">
        <v>19</v>
      </c>
      <c r="G216" s="253">
        <v>1</v>
      </c>
      <c r="H216" s="298" t="s">
        <v>10</v>
      </c>
      <c r="I216" s="367"/>
      <c r="J216" s="8"/>
      <c r="K216" s="359"/>
    </row>
    <row r="217" spans="1:11" s="1" customFormat="1" ht="27.75" customHeight="1">
      <c r="A217" s="273"/>
      <c r="B217" s="306"/>
      <c r="C217" s="274" t="s">
        <v>71</v>
      </c>
      <c r="D217" s="291" t="s">
        <v>603</v>
      </c>
      <c r="E217" s="252">
        <v>1</v>
      </c>
      <c r="F217" s="292" t="s">
        <v>23</v>
      </c>
      <c r="G217" s="253">
        <v>1</v>
      </c>
      <c r="H217" s="298" t="s">
        <v>10</v>
      </c>
      <c r="I217" s="367"/>
      <c r="J217" s="8"/>
      <c r="K217" s="359"/>
    </row>
    <row r="218" spans="1:11" s="1" customFormat="1" ht="27.75" customHeight="1">
      <c r="A218" s="273"/>
      <c r="B218" s="306"/>
      <c r="C218" s="274" t="s">
        <v>88</v>
      </c>
      <c r="D218" s="291" t="s">
        <v>89</v>
      </c>
      <c r="E218" s="252">
        <v>1</v>
      </c>
      <c r="F218" s="292" t="s">
        <v>23</v>
      </c>
      <c r="G218" s="253">
        <v>1</v>
      </c>
      <c r="H218" s="298" t="s">
        <v>10</v>
      </c>
      <c r="I218" s="367"/>
      <c r="J218" s="8"/>
      <c r="K218" s="359"/>
    </row>
    <row r="219" spans="1:11" s="1" customFormat="1" ht="27.75" customHeight="1">
      <c r="A219" s="273"/>
      <c r="B219" s="306"/>
      <c r="C219" s="274" t="s">
        <v>90</v>
      </c>
      <c r="D219" s="291" t="s">
        <v>91</v>
      </c>
      <c r="E219" s="252">
        <v>1</v>
      </c>
      <c r="F219" s="292" t="s">
        <v>23</v>
      </c>
      <c r="G219" s="253">
        <v>1</v>
      </c>
      <c r="H219" s="298" t="s">
        <v>10</v>
      </c>
      <c r="I219" s="367"/>
      <c r="J219" s="8"/>
      <c r="K219" s="359"/>
    </row>
    <row r="220" spans="1:11" s="1" customFormat="1" ht="27.75" customHeight="1">
      <c r="A220" s="273"/>
      <c r="B220" s="306"/>
      <c r="C220" s="274" t="s">
        <v>92</v>
      </c>
      <c r="D220" s="291" t="s">
        <v>93</v>
      </c>
      <c r="E220" s="252">
        <v>1</v>
      </c>
      <c r="F220" s="292" t="s">
        <v>23</v>
      </c>
      <c r="G220" s="253">
        <v>1</v>
      </c>
      <c r="H220" s="298" t="s">
        <v>10</v>
      </c>
      <c r="I220" s="8"/>
      <c r="J220" s="8"/>
      <c r="K220" s="359"/>
    </row>
    <row r="221" spans="1:11" s="1" customFormat="1" ht="27.75" customHeight="1">
      <c r="A221" s="273"/>
      <c r="B221" s="306"/>
      <c r="C221" s="190" t="s">
        <v>450</v>
      </c>
      <c r="D221" s="191" t="s">
        <v>604</v>
      </c>
      <c r="E221" s="252">
        <v>1</v>
      </c>
      <c r="F221" s="292" t="s">
        <v>23</v>
      </c>
      <c r="G221" s="253">
        <v>1</v>
      </c>
      <c r="H221" s="298" t="s">
        <v>10</v>
      </c>
      <c r="I221" s="8"/>
      <c r="J221" s="8"/>
      <c r="K221" s="359"/>
    </row>
    <row r="222" spans="1:11" s="1" customFormat="1" ht="27.75" customHeight="1">
      <c r="A222" s="273"/>
      <c r="B222" s="306"/>
      <c r="C222" s="274" t="s">
        <v>94</v>
      </c>
      <c r="D222" s="291" t="s">
        <v>95</v>
      </c>
      <c r="E222" s="252">
        <v>1</v>
      </c>
      <c r="F222" s="292" t="s">
        <v>19</v>
      </c>
      <c r="G222" s="253">
        <v>1</v>
      </c>
      <c r="H222" s="298" t="s">
        <v>10</v>
      </c>
      <c r="I222" s="367"/>
      <c r="J222" s="8"/>
      <c r="K222" s="359"/>
    </row>
    <row r="223" spans="1:11" s="1" customFormat="1" ht="27.75" customHeight="1">
      <c r="A223" s="262" t="s">
        <v>216</v>
      </c>
      <c r="B223" s="347" t="s">
        <v>605</v>
      </c>
      <c r="C223" s="256"/>
      <c r="D223" s="266"/>
      <c r="E223" s="258"/>
      <c r="F223" s="267" t="s">
        <v>6</v>
      </c>
      <c r="G223" s="260"/>
      <c r="H223" s="155" t="s">
        <v>6</v>
      </c>
      <c r="I223" s="36"/>
      <c r="J223" s="36"/>
      <c r="K223" s="341" t="s">
        <v>6</v>
      </c>
    </row>
    <row r="224" spans="1:11" s="1" customFormat="1" ht="27.75" customHeight="1">
      <c r="A224" s="273"/>
      <c r="B224" s="306"/>
      <c r="C224" s="274" t="s">
        <v>553</v>
      </c>
      <c r="D224" s="5" t="s">
        <v>514</v>
      </c>
      <c r="E224" s="252">
        <v>10</v>
      </c>
      <c r="F224" s="292" t="s">
        <v>9</v>
      </c>
      <c r="G224" s="253">
        <v>1</v>
      </c>
      <c r="H224" s="298" t="s">
        <v>10</v>
      </c>
      <c r="I224" s="367"/>
      <c r="J224" s="8"/>
      <c r="K224" s="359"/>
    </row>
    <row r="225" spans="1:11" s="1" customFormat="1" ht="27.75" customHeight="1">
      <c r="A225" s="273"/>
      <c r="B225" s="306"/>
      <c r="C225" s="274" t="s">
        <v>785</v>
      </c>
      <c r="D225" s="288" t="s">
        <v>787</v>
      </c>
      <c r="E225" s="252">
        <v>20</v>
      </c>
      <c r="F225" s="292" t="s">
        <v>13</v>
      </c>
      <c r="G225" s="253">
        <v>1</v>
      </c>
      <c r="H225" s="298" t="s">
        <v>10</v>
      </c>
      <c r="I225" s="367"/>
      <c r="J225" s="8"/>
      <c r="K225" s="359"/>
    </row>
    <row r="226" spans="1:11" s="1" customFormat="1" ht="27.75" customHeight="1">
      <c r="A226" s="273"/>
      <c r="B226" s="306"/>
      <c r="C226" s="274" t="s">
        <v>785</v>
      </c>
      <c r="D226" s="288" t="s">
        <v>786</v>
      </c>
      <c r="E226" s="252">
        <v>20</v>
      </c>
      <c r="F226" s="292" t="s">
        <v>13</v>
      </c>
      <c r="G226" s="253">
        <v>1</v>
      </c>
      <c r="H226" s="298" t="s">
        <v>10</v>
      </c>
      <c r="I226" s="367"/>
      <c r="J226" s="8"/>
      <c r="K226" s="359"/>
    </row>
    <row r="227" spans="1:11" s="1" customFormat="1" ht="27.75" customHeight="1">
      <c r="A227" s="273"/>
      <c r="B227" s="306"/>
      <c r="C227" s="190" t="s">
        <v>356</v>
      </c>
      <c r="D227" s="288" t="s">
        <v>648</v>
      </c>
      <c r="E227" s="252">
        <v>40</v>
      </c>
      <c r="F227" s="292" t="s">
        <v>357</v>
      </c>
      <c r="G227" s="253">
        <v>1</v>
      </c>
      <c r="H227" s="298" t="s">
        <v>302</v>
      </c>
      <c r="I227" s="367"/>
      <c r="J227" s="8"/>
      <c r="K227" s="359"/>
    </row>
    <row r="228" spans="1:11" s="1" customFormat="1" ht="27.75" customHeight="1">
      <c r="A228" s="273"/>
      <c r="B228" s="306"/>
      <c r="C228" s="274" t="s">
        <v>17</v>
      </c>
      <c r="D228" s="291" t="s">
        <v>519</v>
      </c>
      <c r="E228" s="252">
        <v>60</v>
      </c>
      <c r="F228" s="292" t="s">
        <v>23</v>
      </c>
      <c r="G228" s="253">
        <v>1</v>
      </c>
      <c r="H228" s="298" t="s">
        <v>10</v>
      </c>
      <c r="I228" s="367"/>
      <c r="J228" s="8"/>
      <c r="K228" s="359"/>
    </row>
    <row r="229" spans="1:11" s="1" customFormat="1" ht="27.75" customHeight="1">
      <c r="A229" s="273"/>
      <c r="B229" s="306"/>
      <c r="C229" s="274" t="s">
        <v>20</v>
      </c>
      <c r="D229" s="291" t="s">
        <v>21</v>
      </c>
      <c r="E229" s="252">
        <v>40</v>
      </c>
      <c r="F229" s="292" t="s">
        <v>19</v>
      </c>
      <c r="G229" s="253">
        <v>1</v>
      </c>
      <c r="H229" s="298" t="s">
        <v>10</v>
      </c>
      <c r="I229" s="367"/>
      <c r="J229" s="8"/>
      <c r="K229" s="359"/>
    </row>
    <row r="230" spans="1:11" ht="27.75" customHeight="1">
      <c r="A230" s="262" t="s">
        <v>218</v>
      </c>
      <c r="B230" s="347" t="s">
        <v>242</v>
      </c>
      <c r="C230" s="256"/>
      <c r="D230" s="266"/>
      <c r="E230" s="258"/>
      <c r="F230" s="267" t="s">
        <v>6</v>
      </c>
      <c r="G230" s="260"/>
      <c r="H230" s="155" t="s">
        <v>6</v>
      </c>
      <c r="I230" s="36"/>
      <c r="J230" s="36"/>
      <c r="K230" s="341" t="s">
        <v>6</v>
      </c>
    </row>
    <row r="231" spans="1:11" ht="27.75" customHeight="1">
      <c r="A231" s="273"/>
      <c r="B231" s="306"/>
      <c r="C231" s="245" t="s">
        <v>606</v>
      </c>
      <c r="D231" s="291"/>
      <c r="E231" s="252"/>
      <c r="F231" s="292"/>
      <c r="G231" s="253"/>
      <c r="H231" s="298"/>
      <c r="I231" s="8"/>
      <c r="J231" s="8"/>
      <c r="K231" s="359"/>
    </row>
    <row r="232" spans="1:11" ht="27.75" customHeight="1">
      <c r="A232" s="262" t="s">
        <v>219</v>
      </c>
      <c r="B232" s="347" t="s">
        <v>105</v>
      </c>
      <c r="C232" s="256"/>
      <c r="D232" s="266"/>
      <c r="E232" s="258"/>
      <c r="F232" s="267" t="s">
        <v>6</v>
      </c>
      <c r="G232" s="260"/>
      <c r="H232" s="155" t="s">
        <v>6</v>
      </c>
      <c r="I232" s="36"/>
      <c r="J232" s="36"/>
      <c r="K232" s="341" t="s">
        <v>6</v>
      </c>
    </row>
    <row r="233" spans="1:11" ht="27.75" customHeight="1">
      <c r="A233" s="268"/>
      <c r="B233" s="360"/>
      <c r="C233" s="245" t="s">
        <v>606</v>
      </c>
      <c r="D233" s="264"/>
      <c r="E233" s="252"/>
      <c r="F233" s="270"/>
      <c r="G233" s="253"/>
      <c r="H233" s="386"/>
      <c r="I233" s="41"/>
      <c r="J233" s="8"/>
      <c r="K233" s="375"/>
    </row>
    <row r="234" spans="1:11" ht="27.75" customHeight="1">
      <c r="A234" s="262" t="s">
        <v>220</v>
      </c>
      <c r="B234" s="347" t="s">
        <v>100</v>
      </c>
      <c r="C234" s="256"/>
      <c r="D234" s="266"/>
      <c r="E234" s="258"/>
      <c r="F234" s="267" t="s">
        <v>6</v>
      </c>
      <c r="G234" s="260"/>
      <c r="H234" s="155" t="s">
        <v>6</v>
      </c>
      <c r="I234" s="36"/>
      <c r="J234" s="36"/>
      <c r="K234" s="341" t="s">
        <v>6</v>
      </c>
    </row>
    <row r="235" spans="1:11" ht="27.75" customHeight="1">
      <c r="A235" s="263"/>
      <c r="B235" s="272"/>
      <c r="C235" s="245" t="s">
        <v>101</v>
      </c>
      <c r="D235" s="264" t="s">
        <v>6</v>
      </c>
      <c r="E235" s="247"/>
      <c r="F235" s="265" t="s">
        <v>6</v>
      </c>
      <c r="G235" s="249"/>
      <c r="H235" s="387" t="s">
        <v>6</v>
      </c>
      <c r="I235" s="41"/>
      <c r="J235" s="41"/>
      <c r="K235" s="377" t="s">
        <v>6</v>
      </c>
    </row>
    <row r="236" spans="1:11" ht="27.75" customHeight="1">
      <c r="A236" s="262" t="s">
        <v>221</v>
      </c>
      <c r="B236" s="347" t="s">
        <v>102</v>
      </c>
      <c r="C236" s="256"/>
      <c r="D236" s="266"/>
      <c r="E236" s="258"/>
      <c r="F236" s="267" t="s">
        <v>6</v>
      </c>
      <c r="G236" s="260"/>
      <c r="H236" s="155" t="s">
        <v>6</v>
      </c>
      <c r="I236" s="36"/>
      <c r="J236" s="36"/>
      <c r="K236" s="341" t="s">
        <v>6</v>
      </c>
    </row>
    <row r="237" spans="1:11" ht="27.75" customHeight="1">
      <c r="A237" s="263"/>
      <c r="B237" s="272"/>
      <c r="C237" s="245" t="s">
        <v>101</v>
      </c>
      <c r="D237" s="264" t="s">
        <v>6</v>
      </c>
      <c r="E237" s="247"/>
      <c r="F237" s="265" t="s">
        <v>6</v>
      </c>
      <c r="G237" s="249"/>
      <c r="H237" s="387" t="s">
        <v>6</v>
      </c>
      <c r="I237" s="41"/>
      <c r="J237" s="41"/>
      <c r="K237" s="377" t="s">
        <v>6</v>
      </c>
    </row>
    <row r="238" spans="1:11" ht="27.75" customHeight="1">
      <c r="A238" s="262" t="s">
        <v>222</v>
      </c>
      <c r="B238" s="347" t="s">
        <v>631</v>
      </c>
      <c r="C238" s="256"/>
      <c r="D238" s="266"/>
      <c r="E238" s="258"/>
      <c r="F238" s="267" t="s">
        <v>6</v>
      </c>
      <c r="G238" s="260"/>
      <c r="H238" s="155" t="s">
        <v>6</v>
      </c>
      <c r="I238" s="36"/>
      <c r="J238" s="36"/>
      <c r="K238" s="341" t="s">
        <v>6</v>
      </c>
    </row>
    <row r="239" spans="1:11" ht="27.75" customHeight="1">
      <c r="A239" s="263"/>
      <c r="B239" s="272"/>
      <c r="C239" s="245" t="s">
        <v>395</v>
      </c>
      <c r="D239" s="264" t="s">
        <v>609</v>
      </c>
      <c r="E239" s="247">
        <v>1</v>
      </c>
      <c r="F239" s="265" t="s">
        <v>290</v>
      </c>
      <c r="G239" s="249">
        <v>1</v>
      </c>
      <c r="H239" s="387" t="s">
        <v>10</v>
      </c>
      <c r="I239" s="41"/>
      <c r="J239" s="41"/>
      <c r="K239" s="377"/>
    </row>
    <row r="240" spans="1:11" ht="27.75" customHeight="1">
      <c r="A240" s="262" t="s">
        <v>223</v>
      </c>
      <c r="B240" s="347" t="s">
        <v>396</v>
      </c>
      <c r="C240" s="256"/>
      <c r="D240" s="266"/>
      <c r="E240" s="258"/>
      <c r="F240" s="267" t="s">
        <v>6</v>
      </c>
      <c r="G240" s="260"/>
      <c r="H240" s="155" t="s">
        <v>6</v>
      </c>
      <c r="I240" s="36"/>
      <c r="J240" s="36"/>
      <c r="K240" s="341" t="s">
        <v>6</v>
      </c>
    </row>
    <row r="241" spans="1:292" ht="27.75" customHeight="1">
      <c r="A241" s="273"/>
      <c r="B241" s="306"/>
      <c r="C241" s="274" t="s">
        <v>397</v>
      </c>
      <c r="D241" s="291" t="s">
        <v>610</v>
      </c>
      <c r="E241" s="252">
        <v>2</v>
      </c>
      <c r="F241" s="292" t="s">
        <v>10</v>
      </c>
      <c r="G241" s="253">
        <v>1</v>
      </c>
      <c r="H241" s="298" t="s">
        <v>10</v>
      </c>
      <c r="I241" s="8"/>
      <c r="J241" s="8"/>
      <c r="K241" s="359"/>
    </row>
    <row r="242" spans="1:292" ht="27.75" customHeight="1">
      <c r="A242" s="263"/>
      <c r="B242" s="272"/>
      <c r="C242" s="190" t="s">
        <v>450</v>
      </c>
      <c r="D242" s="191" t="s">
        <v>604</v>
      </c>
      <c r="E242" s="247">
        <v>2</v>
      </c>
      <c r="F242" s="265" t="s">
        <v>23</v>
      </c>
      <c r="G242" s="249">
        <v>1</v>
      </c>
      <c r="H242" s="387" t="s">
        <v>10</v>
      </c>
      <c r="I242" s="8"/>
      <c r="J242" s="41"/>
      <c r="K242" s="377"/>
    </row>
    <row r="243" spans="1:292" ht="27.75" customHeight="1">
      <c r="A243" s="263"/>
      <c r="B243" s="272"/>
      <c r="C243" s="254" t="s">
        <v>36</v>
      </c>
      <c r="D243" s="269" t="s">
        <v>806</v>
      </c>
      <c r="E243" s="247">
        <v>8</v>
      </c>
      <c r="F243" s="265" t="s">
        <v>19</v>
      </c>
      <c r="G243" s="249">
        <v>1</v>
      </c>
      <c r="H243" s="387" t="s">
        <v>10</v>
      </c>
      <c r="I243" s="367"/>
      <c r="J243" s="41"/>
      <c r="K243" s="377"/>
    </row>
    <row r="244" spans="1:292" ht="27.75" customHeight="1">
      <c r="A244" s="263"/>
      <c r="B244" s="272"/>
      <c r="C244" s="254" t="s">
        <v>94</v>
      </c>
      <c r="D244" s="264" t="s">
        <v>95</v>
      </c>
      <c r="E244" s="247">
        <v>2</v>
      </c>
      <c r="F244" s="265" t="s">
        <v>19</v>
      </c>
      <c r="G244" s="249">
        <v>1</v>
      </c>
      <c r="H244" s="387" t="s">
        <v>10</v>
      </c>
      <c r="I244" s="367"/>
      <c r="J244" s="41"/>
      <c r="K244" s="377"/>
    </row>
    <row r="245" spans="1:292" ht="27.75" customHeight="1">
      <c r="A245" s="262" t="s">
        <v>225</v>
      </c>
      <c r="B245" s="347" t="s">
        <v>398</v>
      </c>
      <c r="C245" s="256"/>
      <c r="D245" s="266"/>
      <c r="E245" s="258"/>
      <c r="F245" s="267" t="s">
        <v>6</v>
      </c>
      <c r="G245" s="260"/>
      <c r="H245" s="155" t="s">
        <v>6</v>
      </c>
      <c r="I245" s="36"/>
      <c r="J245" s="36"/>
      <c r="K245" s="341" t="s">
        <v>6</v>
      </c>
    </row>
    <row r="246" spans="1:292" ht="27.75" customHeight="1">
      <c r="A246" s="263"/>
      <c r="B246" s="272"/>
      <c r="C246" s="254" t="s">
        <v>399</v>
      </c>
      <c r="D246" s="264" t="s">
        <v>611</v>
      </c>
      <c r="E246" s="247">
        <v>1</v>
      </c>
      <c r="F246" s="265" t="s">
        <v>10</v>
      </c>
      <c r="G246" s="249">
        <v>1</v>
      </c>
      <c r="H246" s="387" t="s">
        <v>10</v>
      </c>
      <c r="I246" s="41"/>
      <c r="J246" s="41"/>
      <c r="K246" s="377"/>
    </row>
    <row r="247" spans="1:292" ht="27.75" customHeight="1">
      <c r="A247" s="262" t="s">
        <v>279</v>
      </c>
      <c r="B247" s="347" t="s">
        <v>411</v>
      </c>
      <c r="C247" s="256"/>
      <c r="D247" s="266"/>
      <c r="E247" s="258"/>
      <c r="F247" s="267" t="s">
        <v>6</v>
      </c>
      <c r="G247" s="260"/>
      <c r="H247" s="155" t="s">
        <v>6</v>
      </c>
      <c r="I247" s="36"/>
      <c r="J247" s="36"/>
      <c r="K247" s="341" t="s">
        <v>6</v>
      </c>
    </row>
    <row r="248" spans="1:292" ht="27.75" customHeight="1">
      <c r="A248" s="273"/>
      <c r="B248" s="306"/>
      <c r="C248" s="274" t="s">
        <v>553</v>
      </c>
      <c r="D248" s="5" t="s">
        <v>514</v>
      </c>
      <c r="E248" s="252">
        <v>1</v>
      </c>
      <c r="F248" s="292" t="s">
        <v>9</v>
      </c>
      <c r="G248" s="253">
        <v>1</v>
      </c>
      <c r="H248" s="298" t="s">
        <v>10</v>
      </c>
      <c r="I248" s="367"/>
      <c r="J248" s="8"/>
      <c r="K248" s="359"/>
    </row>
    <row r="249" spans="1:292" ht="27.75" customHeight="1">
      <c r="A249" s="273"/>
      <c r="B249" s="306"/>
      <c r="C249" s="274" t="s">
        <v>785</v>
      </c>
      <c r="D249" s="288" t="s">
        <v>787</v>
      </c>
      <c r="E249" s="252">
        <v>2</v>
      </c>
      <c r="F249" s="292" t="s">
        <v>13</v>
      </c>
      <c r="G249" s="253">
        <v>1</v>
      </c>
      <c r="H249" s="298" t="s">
        <v>10</v>
      </c>
      <c r="I249" s="367"/>
      <c r="J249" s="8"/>
      <c r="K249" s="359"/>
    </row>
    <row r="250" spans="1:292" ht="27.6" customHeight="1">
      <c r="A250" s="273"/>
      <c r="B250" s="306"/>
      <c r="C250" s="274" t="s">
        <v>785</v>
      </c>
      <c r="D250" s="288" t="s">
        <v>786</v>
      </c>
      <c r="E250" s="252">
        <v>2</v>
      </c>
      <c r="F250" s="292" t="s">
        <v>13</v>
      </c>
      <c r="G250" s="253">
        <v>1</v>
      </c>
      <c r="H250" s="298" t="s">
        <v>10</v>
      </c>
      <c r="I250" s="367"/>
      <c r="J250" s="8"/>
      <c r="K250" s="359"/>
    </row>
    <row r="251" spans="1:292" s="1" customFormat="1" ht="27.75" customHeight="1">
      <c r="A251" s="273"/>
      <c r="B251" s="306"/>
      <c r="C251" s="190" t="s">
        <v>356</v>
      </c>
      <c r="D251" s="288" t="s">
        <v>648</v>
      </c>
      <c r="E251" s="252">
        <v>4</v>
      </c>
      <c r="F251" s="292" t="s">
        <v>357</v>
      </c>
      <c r="G251" s="253">
        <v>1</v>
      </c>
      <c r="H251" s="298" t="s">
        <v>302</v>
      </c>
      <c r="I251" s="367"/>
      <c r="J251" s="8"/>
      <c r="K251" s="359"/>
    </row>
    <row r="252" spans="1:292" ht="27.75" customHeight="1">
      <c r="A252" s="273"/>
      <c r="B252" s="306"/>
      <c r="C252" s="274" t="s">
        <v>20</v>
      </c>
      <c r="D252" s="291" t="s">
        <v>21</v>
      </c>
      <c r="E252" s="252">
        <v>2</v>
      </c>
      <c r="F252" s="292" t="s">
        <v>19</v>
      </c>
      <c r="G252" s="253">
        <v>1</v>
      </c>
      <c r="H252" s="298" t="s">
        <v>10</v>
      </c>
      <c r="I252" s="367"/>
      <c r="J252" s="8"/>
      <c r="K252" s="359"/>
    </row>
    <row r="253" spans="1:292" ht="27.75" customHeight="1">
      <c r="A253" s="273"/>
      <c r="B253" s="306"/>
      <c r="C253" s="274" t="s">
        <v>17</v>
      </c>
      <c r="D253" s="291" t="s">
        <v>519</v>
      </c>
      <c r="E253" s="252">
        <v>1</v>
      </c>
      <c r="F253" s="292" t="s">
        <v>23</v>
      </c>
      <c r="G253" s="253">
        <v>1</v>
      </c>
      <c r="H253" s="298" t="s">
        <v>10</v>
      </c>
      <c r="I253" s="367"/>
      <c r="J253" s="8"/>
      <c r="K253" s="359"/>
    </row>
    <row r="254" spans="1:292" ht="27.75" customHeight="1">
      <c r="A254" s="262" t="s">
        <v>281</v>
      </c>
      <c r="B254" s="347" t="s">
        <v>408</v>
      </c>
      <c r="C254" s="256"/>
      <c r="D254" s="266"/>
      <c r="E254" s="258"/>
      <c r="F254" s="267" t="s">
        <v>6</v>
      </c>
      <c r="G254" s="260"/>
      <c r="H254" s="155" t="s">
        <v>6</v>
      </c>
      <c r="I254" s="36"/>
      <c r="J254" s="36"/>
      <c r="K254" s="341" t="s">
        <v>6</v>
      </c>
    </row>
    <row r="255" spans="1:292" ht="27.75" customHeight="1">
      <c r="A255" s="273"/>
      <c r="B255" s="306"/>
      <c r="C255" s="274" t="s">
        <v>409</v>
      </c>
      <c r="D255" s="319" t="s">
        <v>820</v>
      </c>
      <c r="E255" s="252">
        <v>1</v>
      </c>
      <c r="F255" s="265" t="s">
        <v>290</v>
      </c>
      <c r="G255" s="253">
        <v>1</v>
      </c>
      <c r="H255" s="298" t="s">
        <v>10</v>
      </c>
      <c r="I255" s="8"/>
      <c r="J255" s="8"/>
      <c r="K255" s="359"/>
    </row>
    <row r="256" spans="1:292" s="151" customFormat="1" ht="27.75" customHeight="1">
      <c r="A256" s="273"/>
      <c r="B256" s="306"/>
      <c r="C256" s="274" t="s">
        <v>20</v>
      </c>
      <c r="D256" s="291" t="s">
        <v>21</v>
      </c>
      <c r="E256" s="252">
        <v>2</v>
      </c>
      <c r="F256" s="292" t="s">
        <v>19</v>
      </c>
      <c r="G256" s="253">
        <v>1</v>
      </c>
      <c r="H256" s="298" t="s">
        <v>10</v>
      </c>
      <c r="I256" s="367"/>
      <c r="J256" s="8"/>
      <c r="K256" s="359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50"/>
      <c r="DQ256" s="150"/>
      <c r="DR256" s="150"/>
      <c r="DS256" s="150"/>
      <c r="DT256" s="150"/>
      <c r="DU256" s="150"/>
      <c r="DV256" s="150"/>
      <c r="DW256" s="150"/>
      <c r="DX256" s="150"/>
      <c r="DY256" s="150"/>
      <c r="DZ256" s="150"/>
      <c r="EA256" s="150"/>
      <c r="EB256" s="150"/>
      <c r="EC256" s="150"/>
      <c r="ED256" s="150"/>
      <c r="EE256" s="150"/>
      <c r="EF256" s="150"/>
      <c r="EG256" s="150"/>
      <c r="EH256" s="150"/>
      <c r="EI256" s="150"/>
      <c r="EJ256" s="150"/>
      <c r="EK256" s="150"/>
      <c r="EL256" s="150"/>
      <c r="EM256" s="150"/>
      <c r="EN256" s="150"/>
      <c r="EO256" s="150"/>
      <c r="EP256" s="150"/>
      <c r="EQ256" s="150"/>
      <c r="ER256" s="150"/>
      <c r="ES256" s="150"/>
      <c r="ET256" s="150"/>
      <c r="EU256" s="150"/>
      <c r="EV256" s="150"/>
      <c r="EW256" s="150"/>
      <c r="EX256" s="150"/>
      <c r="EY256" s="150"/>
      <c r="EZ256" s="150"/>
      <c r="FA256" s="150"/>
      <c r="FB256" s="150"/>
      <c r="FC256" s="150"/>
      <c r="FD256" s="150"/>
      <c r="FE256" s="150"/>
      <c r="FF256" s="150"/>
      <c r="FG256" s="150"/>
      <c r="FH256" s="150"/>
      <c r="FI256" s="150"/>
      <c r="FJ256" s="150"/>
      <c r="FK256" s="150"/>
      <c r="FL256" s="150"/>
      <c r="FM256" s="150"/>
      <c r="FN256" s="150"/>
      <c r="FO256" s="150"/>
      <c r="FP256" s="150"/>
      <c r="FQ256" s="150"/>
      <c r="FR256" s="150"/>
      <c r="FS256" s="150"/>
      <c r="FT256" s="150"/>
      <c r="FU256" s="150"/>
      <c r="FV256" s="150"/>
      <c r="FW256" s="150"/>
      <c r="FX256" s="150"/>
      <c r="FY256" s="150"/>
      <c r="FZ256" s="150"/>
      <c r="GA256" s="150"/>
      <c r="GB256" s="150"/>
      <c r="GC256" s="150"/>
      <c r="GD256" s="150"/>
      <c r="GE256" s="150"/>
      <c r="GF256" s="150"/>
      <c r="GG256" s="150"/>
      <c r="GH256" s="150"/>
      <c r="GI256" s="150"/>
      <c r="GJ256" s="150"/>
      <c r="GK256" s="150"/>
      <c r="GL256" s="150"/>
      <c r="GM256" s="150"/>
      <c r="GN256" s="150"/>
      <c r="GO256" s="150"/>
      <c r="GP256" s="150"/>
      <c r="GQ256" s="150"/>
      <c r="GR256" s="150"/>
      <c r="GS256" s="150"/>
      <c r="GT256" s="150"/>
      <c r="GU256" s="150"/>
      <c r="GV256" s="150"/>
      <c r="GW256" s="150"/>
      <c r="GX256" s="150"/>
      <c r="GY256" s="150"/>
      <c r="GZ256" s="150"/>
      <c r="HA256" s="150"/>
      <c r="HB256" s="150"/>
      <c r="HC256" s="150"/>
      <c r="HD256" s="150"/>
      <c r="HE256" s="150"/>
      <c r="HF256" s="150"/>
      <c r="HG256" s="150"/>
      <c r="HH256" s="150"/>
      <c r="HI256" s="150"/>
      <c r="HJ256" s="150"/>
      <c r="HK256" s="150"/>
      <c r="HL256" s="150"/>
      <c r="HM256" s="150"/>
      <c r="HN256" s="150"/>
      <c r="HO256" s="150"/>
      <c r="HP256" s="150"/>
      <c r="HQ256" s="150"/>
      <c r="HR256" s="150"/>
      <c r="HS256" s="150"/>
      <c r="HT256" s="150"/>
      <c r="HU256" s="150"/>
      <c r="HV256" s="150"/>
      <c r="HW256" s="150"/>
      <c r="HX256" s="150"/>
      <c r="HY256" s="150"/>
      <c r="HZ256" s="150"/>
      <c r="IA256" s="150"/>
      <c r="IB256" s="150"/>
      <c r="IC256" s="150"/>
      <c r="ID256" s="150"/>
      <c r="IE256" s="150"/>
      <c r="IF256" s="150"/>
      <c r="IG256" s="150"/>
      <c r="IH256" s="150"/>
      <c r="II256" s="150"/>
      <c r="IJ256" s="150"/>
      <c r="IK256" s="150"/>
      <c r="IL256" s="150"/>
      <c r="IM256" s="150"/>
      <c r="IN256" s="150"/>
      <c r="IO256" s="150"/>
      <c r="IP256" s="150"/>
      <c r="IQ256" s="150"/>
      <c r="IR256" s="150"/>
      <c r="IS256" s="150"/>
      <c r="IT256" s="150"/>
      <c r="IU256" s="150"/>
      <c r="IV256" s="150"/>
      <c r="IW256" s="150"/>
      <c r="IX256" s="150"/>
      <c r="IY256" s="150"/>
      <c r="IZ256" s="150"/>
      <c r="JA256" s="150"/>
      <c r="JB256" s="150"/>
      <c r="JC256" s="150"/>
      <c r="JD256" s="150"/>
      <c r="JE256" s="150"/>
      <c r="JF256" s="150"/>
      <c r="JG256" s="150"/>
      <c r="JH256" s="150"/>
      <c r="JI256" s="150"/>
      <c r="JJ256" s="150"/>
      <c r="JK256" s="150"/>
      <c r="JL256" s="150"/>
      <c r="JM256" s="150"/>
      <c r="JN256" s="150"/>
      <c r="JO256" s="150"/>
      <c r="JP256" s="150"/>
      <c r="JQ256" s="150"/>
      <c r="JR256" s="150"/>
      <c r="JS256" s="150"/>
      <c r="JT256" s="150"/>
      <c r="JU256" s="150"/>
      <c r="JV256" s="150"/>
      <c r="JW256" s="150"/>
      <c r="JX256" s="150"/>
      <c r="JY256" s="150"/>
      <c r="JZ256" s="150"/>
      <c r="KA256" s="150"/>
      <c r="KB256" s="150"/>
      <c r="KC256" s="150"/>
      <c r="KD256" s="150"/>
      <c r="KE256" s="150"/>
      <c r="KF256" s="150"/>
    </row>
    <row r="257" spans="1:292" ht="27.75" customHeight="1">
      <c r="A257" s="268"/>
      <c r="B257" s="360"/>
      <c r="C257" s="274" t="s">
        <v>17</v>
      </c>
      <c r="D257" s="291" t="s">
        <v>519</v>
      </c>
      <c r="E257" s="252">
        <v>1</v>
      </c>
      <c r="F257" s="292" t="s">
        <v>23</v>
      </c>
      <c r="G257" s="253">
        <v>1</v>
      </c>
      <c r="H257" s="298" t="s">
        <v>10</v>
      </c>
      <c r="I257" s="367"/>
      <c r="J257" s="8"/>
      <c r="K257" s="375"/>
    </row>
    <row r="258" spans="1:292" ht="27.75" customHeight="1">
      <c r="A258" s="268"/>
      <c r="B258" s="360"/>
      <c r="C258" s="274" t="s">
        <v>478</v>
      </c>
      <c r="D258" s="291" t="s">
        <v>479</v>
      </c>
      <c r="E258" s="252">
        <v>1</v>
      </c>
      <c r="F258" s="292" t="s">
        <v>308</v>
      </c>
      <c r="G258" s="253">
        <v>1</v>
      </c>
      <c r="H258" s="298" t="s">
        <v>302</v>
      </c>
      <c r="I258" s="8"/>
      <c r="J258" s="8"/>
      <c r="K258" s="375"/>
    </row>
    <row r="259" spans="1:292" ht="27.75" customHeight="1">
      <c r="A259" s="188"/>
      <c r="B259" s="343"/>
      <c r="C259" s="190" t="s">
        <v>712</v>
      </c>
      <c r="D259" s="191" t="s">
        <v>764</v>
      </c>
      <c r="E259" s="369">
        <v>5</v>
      </c>
      <c r="F259" s="192" t="s">
        <v>13</v>
      </c>
      <c r="G259" s="7">
        <v>1</v>
      </c>
      <c r="H259" s="192" t="s">
        <v>302</v>
      </c>
      <c r="I259" s="367"/>
      <c r="J259" s="8"/>
      <c r="K259" s="236"/>
    </row>
    <row r="260" spans="1:292" ht="27.75" customHeight="1">
      <c r="A260" s="188"/>
      <c r="B260" s="343"/>
      <c r="C260" s="190" t="s">
        <v>698</v>
      </c>
      <c r="D260" s="191" t="s">
        <v>713</v>
      </c>
      <c r="E260" s="369">
        <v>2</v>
      </c>
      <c r="F260" s="192" t="s">
        <v>308</v>
      </c>
      <c r="G260" s="7">
        <v>1</v>
      </c>
      <c r="H260" s="192" t="s">
        <v>302</v>
      </c>
      <c r="I260" s="367"/>
      <c r="J260" s="8"/>
      <c r="K260" s="236"/>
    </row>
    <row r="261" spans="1:292" ht="27.75" customHeight="1">
      <c r="A261" s="262" t="s">
        <v>230</v>
      </c>
      <c r="B261" s="347" t="s">
        <v>607</v>
      </c>
      <c r="C261" s="256"/>
      <c r="D261" s="266"/>
      <c r="E261" s="258"/>
      <c r="F261" s="267" t="s">
        <v>6</v>
      </c>
      <c r="G261" s="260"/>
      <c r="H261" s="155" t="s">
        <v>6</v>
      </c>
      <c r="I261" s="36"/>
      <c r="J261" s="36"/>
      <c r="K261" s="341" t="s">
        <v>6</v>
      </c>
    </row>
    <row r="262" spans="1:292" ht="27.75" customHeight="1">
      <c r="A262" s="263"/>
      <c r="B262" s="272"/>
      <c r="C262" s="245" t="s">
        <v>277</v>
      </c>
      <c r="D262" s="264" t="s">
        <v>6</v>
      </c>
      <c r="E262" s="247"/>
      <c r="F262" s="265" t="s">
        <v>6</v>
      </c>
      <c r="G262" s="249"/>
      <c r="H262" s="387" t="s">
        <v>6</v>
      </c>
      <c r="I262" s="41"/>
      <c r="J262" s="41"/>
      <c r="K262" s="377" t="s">
        <v>608</v>
      </c>
    </row>
    <row r="263" spans="1:292" ht="27.75" customHeight="1">
      <c r="A263" s="268"/>
      <c r="B263" s="360"/>
      <c r="C263" s="190" t="s">
        <v>553</v>
      </c>
      <c r="D263" s="5" t="s">
        <v>514</v>
      </c>
      <c r="E263" s="252">
        <v>1</v>
      </c>
      <c r="F263" s="270" t="s">
        <v>9</v>
      </c>
      <c r="G263" s="253">
        <v>1</v>
      </c>
      <c r="H263" s="386" t="s">
        <v>10</v>
      </c>
      <c r="I263" s="367"/>
      <c r="J263" s="8"/>
      <c r="K263" s="375"/>
    </row>
    <row r="264" spans="1:292" s="1" customFormat="1" ht="27.75" customHeight="1">
      <c r="A264" s="268"/>
      <c r="B264" s="360"/>
      <c r="C264" s="274" t="s">
        <v>785</v>
      </c>
      <c r="D264" s="288" t="s">
        <v>787</v>
      </c>
      <c r="E264" s="252">
        <v>2</v>
      </c>
      <c r="F264" s="270" t="s">
        <v>13</v>
      </c>
      <c r="G264" s="253">
        <v>1</v>
      </c>
      <c r="H264" s="386" t="s">
        <v>10</v>
      </c>
      <c r="I264" s="367"/>
      <c r="J264" s="8"/>
      <c r="K264" s="375"/>
    </row>
    <row r="265" spans="1:292" ht="27.75" customHeight="1">
      <c r="A265" s="268"/>
      <c r="B265" s="360"/>
      <c r="C265" s="274" t="s">
        <v>785</v>
      </c>
      <c r="D265" s="288" t="s">
        <v>786</v>
      </c>
      <c r="E265" s="252">
        <v>2</v>
      </c>
      <c r="F265" s="270" t="s">
        <v>13</v>
      </c>
      <c r="G265" s="253">
        <v>1</v>
      </c>
      <c r="H265" s="386" t="s">
        <v>10</v>
      </c>
      <c r="I265" s="367"/>
      <c r="J265" s="8"/>
      <c r="K265" s="375"/>
    </row>
    <row r="266" spans="1:292" ht="27.75" customHeight="1">
      <c r="A266" s="273"/>
      <c r="B266" s="306"/>
      <c r="C266" s="190" t="s">
        <v>356</v>
      </c>
      <c r="D266" s="288" t="s">
        <v>648</v>
      </c>
      <c r="E266" s="252">
        <v>4</v>
      </c>
      <c r="F266" s="292" t="s">
        <v>357</v>
      </c>
      <c r="G266" s="253">
        <v>1</v>
      </c>
      <c r="H266" s="298" t="s">
        <v>302</v>
      </c>
      <c r="I266" s="367"/>
      <c r="J266" s="8"/>
      <c r="K266" s="359"/>
    </row>
    <row r="267" spans="1:292" ht="27.75" customHeight="1">
      <c r="A267" s="268"/>
      <c r="B267" s="360"/>
      <c r="C267" s="254" t="s">
        <v>73</v>
      </c>
      <c r="D267" s="269" t="s">
        <v>74</v>
      </c>
      <c r="E267" s="252">
        <v>2</v>
      </c>
      <c r="F267" s="270" t="s">
        <v>13</v>
      </c>
      <c r="G267" s="253">
        <v>1</v>
      </c>
      <c r="H267" s="386" t="s">
        <v>10</v>
      </c>
      <c r="I267" s="367"/>
      <c r="J267" s="8"/>
      <c r="K267" s="375"/>
    </row>
    <row r="268" spans="1:292" ht="27.75" customHeight="1">
      <c r="A268" s="268"/>
      <c r="B268" s="360"/>
      <c r="C268" s="254" t="s">
        <v>88</v>
      </c>
      <c r="D268" s="269" t="s">
        <v>89</v>
      </c>
      <c r="E268" s="252">
        <v>1</v>
      </c>
      <c r="F268" s="270" t="s">
        <v>23</v>
      </c>
      <c r="G268" s="253">
        <v>1</v>
      </c>
      <c r="H268" s="386" t="s">
        <v>10</v>
      </c>
      <c r="I268" s="367"/>
      <c r="J268" s="8"/>
      <c r="K268" s="375"/>
    </row>
    <row r="269" spans="1:292" ht="27.75" customHeight="1">
      <c r="A269" s="262" t="s">
        <v>232</v>
      </c>
      <c r="B269" s="347" t="s">
        <v>402</v>
      </c>
      <c r="C269" s="256"/>
      <c r="D269" s="266"/>
      <c r="E269" s="258"/>
      <c r="F269" s="267" t="s">
        <v>6</v>
      </c>
      <c r="G269" s="260"/>
      <c r="H269" s="155" t="s">
        <v>6</v>
      </c>
      <c r="I269" s="36"/>
      <c r="J269" s="36"/>
      <c r="K269" s="341" t="s">
        <v>6</v>
      </c>
    </row>
    <row r="270" spans="1:292" ht="27.75" customHeight="1">
      <c r="A270" s="273"/>
      <c r="B270" s="306"/>
      <c r="C270" s="274" t="s">
        <v>553</v>
      </c>
      <c r="D270" s="5" t="s">
        <v>551</v>
      </c>
      <c r="E270" s="252">
        <v>1</v>
      </c>
      <c r="F270" s="292" t="s">
        <v>9</v>
      </c>
      <c r="G270" s="253">
        <v>1</v>
      </c>
      <c r="H270" s="298" t="s">
        <v>10</v>
      </c>
      <c r="I270" s="367"/>
      <c r="J270" s="8"/>
      <c r="K270" s="359"/>
    </row>
    <row r="271" spans="1:292" s="1" customFormat="1" ht="27.75" customHeight="1">
      <c r="A271" s="273"/>
      <c r="B271" s="306"/>
      <c r="C271" s="274" t="s">
        <v>785</v>
      </c>
      <c r="D271" s="288" t="s">
        <v>786</v>
      </c>
      <c r="E271" s="252">
        <v>2</v>
      </c>
      <c r="F271" s="292" t="s">
        <v>13</v>
      </c>
      <c r="G271" s="253">
        <v>1</v>
      </c>
      <c r="H271" s="298" t="s">
        <v>10</v>
      </c>
      <c r="I271" s="367"/>
      <c r="J271" s="8"/>
      <c r="K271" s="359"/>
    </row>
    <row r="272" spans="1:292" s="151" customFormat="1" ht="27.75" customHeight="1">
      <c r="A272" s="273"/>
      <c r="B272" s="306"/>
      <c r="C272" s="274" t="s">
        <v>785</v>
      </c>
      <c r="D272" s="5" t="s">
        <v>788</v>
      </c>
      <c r="E272" s="252">
        <v>2</v>
      </c>
      <c r="F272" s="292" t="s">
        <v>13</v>
      </c>
      <c r="G272" s="253">
        <v>1</v>
      </c>
      <c r="H272" s="298" t="s">
        <v>10</v>
      </c>
      <c r="I272" s="367"/>
      <c r="J272" s="8"/>
      <c r="K272" s="359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BN272" s="150"/>
      <c r="BO272" s="150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  <c r="CA272" s="150"/>
      <c r="CB272" s="150"/>
      <c r="CC272" s="15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0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  <c r="DH272" s="150"/>
      <c r="DI272" s="150"/>
      <c r="DJ272" s="150"/>
      <c r="DK272" s="150"/>
      <c r="DL272" s="150"/>
      <c r="DM272" s="150"/>
      <c r="DN272" s="150"/>
      <c r="DO272" s="150"/>
      <c r="DP272" s="150"/>
      <c r="DQ272" s="150"/>
      <c r="DR272" s="150"/>
      <c r="DS272" s="150"/>
      <c r="DT272" s="150"/>
      <c r="DU272" s="150"/>
      <c r="DV272" s="150"/>
      <c r="DW272" s="150"/>
      <c r="DX272" s="150"/>
      <c r="DY272" s="150"/>
      <c r="DZ272" s="150"/>
      <c r="EA272" s="150"/>
      <c r="EB272" s="150"/>
      <c r="EC272" s="150"/>
      <c r="ED272" s="150"/>
      <c r="EE272" s="150"/>
      <c r="EF272" s="150"/>
      <c r="EG272" s="150"/>
      <c r="EH272" s="150"/>
      <c r="EI272" s="150"/>
      <c r="EJ272" s="150"/>
      <c r="EK272" s="150"/>
      <c r="EL272" s="150"/>
      <c r="EM272" s="150"/>
      <c r="EN272" s="150"/>
      <c r="EO272" s="150"/>
      <c r="EP272" s="150"/>
      <c r="EQ272" s="150"/>
      <c r="ER272" s="150"/>
      <c r="ES272" s="150"/>
      <c r="ET272" s="150"/>
      <c r="EU272" s="150"/>
      <c r="EV272" s="150"/>
      <c r="EW272" s="150"/>
      <c r="EX272" s="150"/>
      <c r="EY272" s="150"/>
      <c r="EZ272" s="150"/>
      <c r="FA272" s="150"/>
      <c r="FB272" s="150"/>
      <c r="FC272" s="150"/>
      <c r="FD272" s="150"/>
      <c r="FE272" s="150"/>
      <c r="FF272" s="150"/>
      <c r="FG272" s="150"/>
      <c r="FH272" s="150"/>
      <c r="FI272" s="150"/>
      <c r="FJ272" s="150"/>
      <c r="FK272" s="150"/>
      <c r="FL272" s="150"/>
      <c r="FM272" s="150"/>
      <c r="FN272" s="150"/>
      <c r="FO272" s="150"/>
      <c r="FP272" s="150"/>
      <c r="FQ272" s="150"/>
      <c r="FR272" s="150"/>
      <c r="FS272" s="150"/>
      <c r="FT272" s="150"/>
      <c r="FU272" s="150"/>
      <c r="FV272" s="150"/>
      <c r="FW272" s="150"/>
      <c r="FX272" s="150"/>
      <c r="FY272" s="150"/>
      <c r="FZ272" s="150"/>
      <c r="GA272" s="150"/>
      <c r="GB272" s="150"/>
      <c r="GC272" s="150"/>
      <c r="GD272" s="150"/>
      <c r="GE272" s="150"/>
      <c r="GF272" s="150"/>
      <c r="GG272" s="150"/>
      <c r="GH272" s="150"/>
      <c r="GI272" s="150"/>
      <c r="GJ272" s="150"/>
      <c r="GK272" s="150"/>
      <c r="GL272" s="150"/>
      <c r="GM272" s="150"/>
      <c r="GN272" s="150"/>
      <c r="GO272" s="150"/>
      <c r="GP272" s="150"/>
      <c r="GQ272" s="150"/>
      <c r="GR272" s="150"/>
      <c r="GS272" s="150"/>
      <c r="GT272" s="150"/>
      <c r="GU272" s="150"/>
      <c r="GV272" s="150"/>
      <c r="GW272" s="150"/>
      <c r="GX272" s="150"/>
      <c r="GY272" s="150"/>
      <c r="GZ272" s="150"/>
      <c r="HA272" s="150"/>
      <c r="HB272" s="150"/>
      <c r="HC272" s="150"/>
      <c r="HD272" s="150"/>
      <c r="HE272" s="150"/>
      <c r="HF272" s="150"/>
      <c r="HG272" s="150"/>
      <c r="HH272" s="150"/>
      <c r="HI272" s="150"/>
      <c r="HJ272" s="150"/>
      <c r="HK272" s="150"/>
      <c r="HL272" s="150"/>
      <c r="HM272" s="150"/>
      <c r="HN272" s="150"/>
      <c r="HO272" s="150"/>
      <c r="HP272" s="150"/>
      <c r="HQ272" s="150"/>
      <c r="HR272" s="150"/>
      <c r="HS272" s="150"/>
      <c r="HT272" s="150"/>
      <c r="HU272" s="150"/>
      <c r="HV272" s="150"/>
      <c r="HW272" s="150"/>
      <c r="HX272" s="150"/>
      <c r="HY272" s="150"/>
      <c r="HZ272" s="150"/>
      <c r="IA272" s="150"/>
      <c r="IB272" s="150"/>
      <c r="IC272" s="150"/>
      <c r="ID272" s="150"/>
      <c r="IE272" s="150"/>
      <c r="IF272" s="150"/>
      <c r="IG272" s="150"/>
      <c r="IH272" s="150"/>
      <c r="II272" s="150"/>
      <c r="IJ272" s="150"/>
      <c r="IK272" s="150"/>
      <c r="IL272" s="150"/>
      <c r="IM272" s="150"/>
      <c r="IN272" s="150"/>
      <c r="IO272" s="150"/>
      <c r="IP272" s="150"/>
      <c r="IQ272" s="150"/>
      <c r="IR272" s="150"/>
      <c r="IS272" s="150"/>
      <c r="IT272" s="150"/>
      <c r="IU272" s="150"/>
      <c r="IV272" s="150"/>
      <c r="IW272" s="150"/>
      <c r="IX272" s="150"/>
      <c r="IY272" s="150"/>
      <c r="IZ272" s="150"/>
      <c r="JA272" s="150"/>
      <c r="JB272" s="150"/>
      <c r="JC272" s="150"/>
      <c r="JD272" s="150"/>
      <c r="JE272" s="150"/>
      <c r="JF272" s="150"/>
      <c r="JG272" s="150"/>
      <c r="JH272" s="150"/>
      <c r="JI272" s="150"/>
      <c r="JJ272" s="150"/>
      <c r="JK272" s="150"/>
      <c r="JL272" s="150"/>
      <c r="JM272" s="150"/>
      <c r="JN272" s="150"/>
      <c r="JO272" s="150"/>
      <c r="JP272" s="150"/>
      <c r="JQ272" s="150"/>
      <c r="JR272" s="150"/>
      <c r="JS272" s="150"/>
      <c r="JT272" s="150"/>
      <c r="JU272" s="150"/>
      <c r="JV272" s="150"/>
      <c r="JW272" s="150"/>
      <c r="JX272" s="150"/>
      <c r="JY272" s="150"/>
      <c r="JZ272" s="150"/>
      <c r="KA272" s="150"/>
      <c r="KB272" s="150"/>
      <c r="KC272" s="150"/>
      <c r="KD272" s="150"/>
      <c r="KE272" s="150"/>
      <c r="KF272" s="150"/>
    </row>
    <row r="273" spans="1:292" s="151" customFormat="1" ht="27.75" customHeight="1">
      <c r="A273" s="273"/>
      <c r="B273" s="306"/>
      <c r="C273" s="190" t="s">
        <v>356</v>
      </c>
      <c r="D273" s="288" t="s">
        <v>648</v>
      </c>
      <c r="E273" s="252">
        <v>6</v>
      </c>
      <c r="F273" s="292" t="s">
        <v>357</v>
      </c>
      <c r="G273" s="253">
        <v>1</v>
      </c>
      <c r="H273" s="298" t="s">
        <v>302</v>
      </c>
      <c r="I273" s="367"/>
      <c r="J273" s="8"/>
      <c r="K273" s="359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BN273" s="150"/>
      <c r="BO273" s="150"/>
      <c r="BP273" s="150"/>
      <c r="BQ273" s="150"/>
      <c r="BR273" s="150"/>
      <c r="BS273" s="150"/>
      <c r="BT273" s="150"/>
      <c r="BU273" s="150"/>
      <c r="BV273" s="150"/>
      <c r="BW273" s="150"/>
      <c r="BX273" s="150"/>
      <c r="BY273" s="150"/>
      <c r="BZ273" s="150"/>
      <c r="CA273" s="150"/>
      <c r="CB273" s="150"/>
      <c r="CC273" s="150"/>
      <c r="CD273" s="150"/>
      <c r="CE273" s="150"/>
      <c r="CF273" s="150"/>
      <c r="CG273" s="150"/>
      <c r="CH273" s="150"/>
      <c r="CI273" s="150"/>
      <c r="CJ273" s="150"/>
      <c r="CK273" s="150"/>
      <c r="CL273" s="150"/>
      <c r="CM273" s="150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  <c r="DH273" s="150"/>
      <c r="DI273" s="150"/>
      <c r="DJ273" s="150"/>
      <c r="DK273" s="150"/>
      <c r="DL273" s="150"/>
      <c r="DM273" s="150"/>
      <c r="DN273" s="150"/>
      <c r="DO273" s="150"/>
      <c r="DP273" s="150"/>
      <c r="DQ273" s="150"/>
      <c r="DR273" s="150"/>
      <c r="DS273" s="150"/>
      <c r="DT273" s="150"/>
      <c r="DU273" s="150"/>
      <c r="DV273" s="150"/>
      <c r="DW273" s="150"/>
      <c r="DX273" s="150"/>
      <c r="DY273" s="150"/>
      <c r="DZ273" s="150"/>
      <c r="EA273" s="150"/>
      <c r="EB273" s="150"/>
      <c r="EC273" s="150"/>
      <c r="ED273" s="150"/>
      <c r="EE273" s="150"/>
      <c r="EF273" s="150"/>
      <c r="EG273" s="150"/>
      <c r="EH273" s="150"/>
      <c r="EI273" s="150"/>
      <c r="EJ273" s="150"/>
      <c r="EK273" s="150"/>
      <c r="EL273" s="150"/>
      <c r="EM273" s="150"/>
      <c r="EN273" s="150"/>
      <c r="EO273" s="150"/>
      <c r="EP273" s="150"/>
      <c r="EQ273" s="150"/>
      <c r="ER273" s="150"/>
      <c r="ES273" s="150"/>
      <c r="ET273" s="150"/>
      <c r="EU273" s="150"/>
      <c r="EV273" s="150"/>
      <c r="EW273" s="150"/>
      <c r="EX273" s="150"/>
      <c r="EY273" s="150"/>
      <c r="EZ273" s="150"/>
      <c r="FA273" s="150"/>
      <c r="FB273" s="150"/>
      <c r="FC273" s="150"/>
      <c r="FD273" s="150"/>
      <c r="FE273" s="150"/>
      <c r="FF273" s="150"/>
      <c r="FG273" s="150"/>
      <c r="FH273" s="150"/>
      <c r="FI273" s="150"/>
      <c r="FJ273" s="150"/>
      <c r="FK273" s="150"/>
      <c r="FL273" s="150"/>
      <c r="FM273" s="150"/>
      <c r="FN273" s="150"/>
      <c r="FO273" s="150"/>
      <c r="FP273" s="150"/>
      <c r="FQ273" s="150"/>
      <c r="FR273" s="150"/>
      <c r="FS273" s="150"/>
      <c r="FT273" s="150"/>
      <c r="FU273" s="150"/>
      <c r="FV273" s="150"/>
      <c r="FW273" s="150"/>
      <c r="FX273" s="150"/>
      <c r="FY273" s="150"/>
      <c r="FZ273" s="150"/>
      <c r="GA273" s="150"/>
      <c r="GB273" s="150"/>
      <c r="GC273" s="150"/>
      <c r="GD273" s="150"/>
      <c r="GE273" s="150"/>
      <c r="GF273" s="150"/>
      <c r="GG273" s="150"/>
      <c r="GH273" s="150"/>
      <c r="GI273" s="150"/>
      <c r="GJ273" s="150"/>
      <c r="GK273" s="150"/>
      <c r="GL273" s="150"/>
      <c r="GM273" s="150"/>
      <c r="GN273" s="150"/>
      <c r="GO273" s="150"/>
      <c r="GP273" s="150"/>
      <c r="GQ273" s="150"/>
      <c r="GR273" s="150"/>
      <c r="GS273" s="150"/>
      <c r="GT273" s="150"/>
      <c r="GU273" s="150"/>
      <c r="GV273" s="150"/>
      <c r="GW273" s="150"/>
      <c r="GX273" s="150"/>
      <c r="GY273" s="150"/>
      <c r="GZ273" s="150"/>
      <c r="HA273" s="150"/>
      <c r="HB273" s="150"/>
      <c r="HC273" s="150"/>
      <c r="HD273" s="150"/>
      <c r="HE273" s="150"/>
      <c r="HF273" s="150"/>
      <c r="HG273" s="150"/>
      <c r="HH273" s="150"/>
      <c r="HI273" s="150"/>
      <c r="HJ273" s="150"/>
      <c r="HK273" s="150"/>
      <c r="HL273" s="150"/>
      <c r="HM273" s="150"/>
      <c r="HN273" s="150"/>
      <c r="HO273" s="150"/>
      <c r="HP273" s="150"/>
      <c r="HQ273" s="150"/>
      <c r="HR273" s="150"/>
      <c r="HS273" s="150"/>
      <c r="HT273" s="150"/>
      <c r="HU273" s="150"/>
      <c r="HV273" s="150"/>
      <c r="HW273" s="150"/>
      <c r="HX273" s="150"/>
      <c r="HY273" s="150"/>
      <c r="HZ273" s="150"/>
      <c r="IA273" s="150"/>
      <c r="IB273" s="150"/>
      <c r="IC273" s="150"/>
      <c r="ID273" s="150"/>
      <c r="IE273" s="150"/>
      <c r="IF273" s="150"/>
      <c r="IG273" s="150"/>
      <c r="IH273" s="150"/>
      <c r="II273" s="150"/>
      <c r="IJ273" s="150"/>
      <c r="IK273" s="150"/>
      <c r="IL273" s="150"/>
      <c r="IM273" s="150"/>
      <c r="IN273" s="150"/>
      <c r="IO273" s="150"/>
      <c r="IP273" s="150"/>
      <c r="IQ273" s="150"/>
      <c r="IR273" s="150"/>
      <c r="IS273" s="150"/>
      <c r="IT273" s="150"/>
      <c r="IU273" s="150"/>
      <c r="IV273" s="150"/>
      <c r="IW273" s="150"/>
      <c r="IX273" s="150"/>
      <c r="IY273" s="150"/>
      <c r="IZ273" s="150"/>
      <c r="JA273" s="150"/>
      <c r="JB273" s="150"/>
      <c r="JC273" s="150"/>
      <c r="JD273" s="150"/>
      <c r="JE273" s="150"/>
      <c r="JF273" s="150"/>
      <c r="JG273" s="150"/>
      <c r="JH273" s="150"/>
      <c r="JI273" s="150"/>
      <c r="JJ273" s="150"/>
      <c r="JK273" s="150"/>
      <c r="JL273" s="150"/>
      <c r="JM273" s="150"/>
      <c r="JN273" s="150"/>
      <c r="JO273" s="150"/>
      <c r="JP273" s="150"/>
      <c r="JQ273" s="150"/>
      <c r="JR273" s="150"/>
      <c r="JS273" s="150"/>
      <c r="JT273" s="150"/>
      <c r="JU273" s="150"/>
      <c r="JV273" s="150"/>
      <c r="JW273" s="150"/>
      <c r="JX273" s="150"/>
      <c r="JY273" s="150"/>
      <c r="JZ273" s="150"/>
      <c r="KA273" s="150"/>
      <c r="KB273" s="150"/>
      <c r="KC273" s="150"/>
      <c r="KD273" s="150"/>
      <c r="KE273" s="150"/>
      <c r="KF273" s="150"/>
    </row>
    <row r="274" spans="1:292" ht="27.75" customHeight="1">
      <c r="A274" s="273"/>
      <c r="B274" s="306"/>
      <c r="C274" s="274" t="s">
        <v>17</v>
      </c>
      <c r="D274" s="291" t="s">
        <v>519</v>
      </c>
      <c r="E274" s="252">
        <v>4</v>
      </c>
      <c r="F274" s="292" t="s">
        <v>23</v>
      </c>
      <c r="G274" s="253">
        <v>1</v>
      </c>
      <c r="H274" s="298" t="s">
        <v>10</v>
      </c>
      <c r="I274" s="367"/>
      <c r="J274" s="8"/>
      <c r="K274" s="359"/>
    </row>
    <row r="275" spans="1:292" ht="27.75" customHeight="1">
      <c r="A275" s="273"/>
      <c r="B275" s="306"/>
      <c r="C275" s="274" t="s">
        <v>20</v>
      </c>
      <c r="D275" s="291" t="s">
        <v>21</v>
      </c>
      <c r="E275" s="252">
        <v>8</v>
      </c>
      <c r="F275" s="292" t="s">
        <v>19</v>
      </c>
      <c r="G275" s="253">
        <v>1</v>
      </c>
      <c r="H275" s="298" t="s">
        <v>10</v>
      </c>
      <c r="I275" s="367"/>
      <c r="J275" s="8"/>
      <c r="K275" s="359"/>
    </row>
    <row r="276" spans="1:292" ht="27.75" customHeight="1">
      <c r="A276" s="262" t="s">
        <v>238</v>
      </c>
      <c r="B276" s="347" t="s">
        <v>278</v>
      </c>
      <c r="C276" s="256"/>
      <c r="D276" s="266"/>
      <c r="E276" s="258"/>
      <c r="F276" s="267" t="s">
        <v>6</v>
      </c>
      <c r="G276" s="260"/>
      <c r="H276" s="155" t="s">
        <v>6</v>
      </c>
      <c r="I276" s="36"/>
      <c r="J276" s="36"/>
      <c r="K276" s="341" t="s">
        <v>6</v>
      </c>
    </row>
    <row r="277" spans="1:292" ht="27.75" customHeight="1">
      <c r="A277" s="273"/>
      <c r="B277" s="306"/>
      <c r="C277" s="245" t="s">
        <v>606</v>
      </c>
      <c r="D277" s="291"/>
      <c r="E277" s="252"/>
      <c r="F277" s="292"/>
      <c r="G277" s="253"/>
      <c r="H277" s="298"/>
      <c r="I277" s="8"/>
      <c r="J277" s="8"/>
      <c r="K277" s="359"/>
    </row>
    <row r="278" spans="1:292" ht="27.75" customHeight="1">
      <c r="A278" s="262" t="s">
        <v>240</v>
      </c>
      <c r="B278" s="347" t="s">
        <v>280</v>
      </c>
      <c r="C278" s="256"/>
      <c r="D278" s="266"/>
      <c r="E278" s="258"/>
      <c r="F278" s="267" t="s">
        <v>6</v>
      </c>
      <c r="G278" s="260"/>
      <c r="H278" s="155" t="s">
        <v>6</v>
      </c>
      <c r="I278" s="36"/>
      <c r="J278" s="36"/>
      <c r="K278" s="341" t="s">
        <v>6</v>
      </c>
    </row>
    <row r="279" spans="1:292" ht="27.75" customHeight="1">
      <c r="A279" s="263"/>
      <c r="B279" s="272"/>
      <c r="C279" s="271" t="s">
        <v>614</v>
      </c>
      <c r="D279" s="264"/>
      <c r="E279" s="247"/>
      <c r="F279" s="265" t="s">
        <v>6</v>
      </c>
      <c r="G279" s="249"/>
      <c r="H279" s="387" t="s">
        <v>6</v>
      </c>
      <c r="I279" s="41"/>
      <c r="J279" s="41"/>
      <c r="K279" s="377" t="s">
        <v>6</v>
      </c>
    </row>
    <row r="280" spans="1:292" ht="27.75" customHeight="1">
      <c r="A280" s="262" t="s">
        <v>241</v>
      </c>
      <c r="B280" s="347" t="s">
        <v>231</v>
      </c>
      <c r="C280" s="256"/>
      <c r="D280" s="266"/>
      <c r="E280" s="258"/>
      <c r="F280" s="267" t="s">
        <v>6</v>
      </c>
      <c r="G280" s="260"/>
      <c r="H280" s="155" t="s">
        <v>6</v>
      </c>
      <c r="I280" s="36"/>
      <c r="J280" s="36"/>
      <c r="K280" s="341" t="s">
        <v>6</v>
      </c>
    </row>
    <row r="281" spans="1:292" ht="27.75" customHeight="1">
      <c r="A281" s="263"/>
      <c r="B281" s="272"/>
      <c r="C281" s="271" t="s">
        <v>614</v>
      </c>
      <c r="D281" s="296"/>
      <c r="E281" s="247"/>
      <c r="F281" s="265" t="s">
        <v>6</v>
      </c>
      <c r="G281" s="249"/>
      <c r="H281" s="387" t="s">
        <v>6</v>
      </c>
      <c r="I281" s="41"/>
      <c r="J281" s="41"/>
      <c r="K281" s="377" t="s">
        <v>6</v>
      </c>
    </row>
    <row r="282" spans="1:292" ht="27.75" customHeight="1">
      <c r="A282" s="262" t="s">
        <v>243</v>
      </c>
      <c r="B282" s="347" t="s">
        <v>613</v>
      </c>
      <c r="C282" s="256"/>
      <c r="D282" s="266"/>
      <c r="E282" s="258"/>
      <c r="F282" s="267" t="s">
        <v>6</v>
      </c>
      <c r="G282" s="260"/>
      <c r="H282" s="155" t="s">
        <v>6</v>
      </c>
      <c r="I282" s="36"/>
      <c r="J282" s="36"/>
      <c r="K282" s="341" t="s">
        <v>6</v>
      </c>
    </row>
    <row r="283" spans="1:292" ht="27.75" customHeight="1">
      <c r="A283" s="273"/>
      <c r="B283" s="306"/>
      <c r="C283" s="190" t="s">
        <v>553</v>
      </c>
      <c r="D283" s="5" t="s">
        <v>514</v>
      </c>
      <c r="E283" s="252">
        <v>1</v>
      </c>
      <c r="F283" s="292" t="s">
        <v>9</v>
      </c>
      <c r="G283" s="253">
        <v>1</v>
      </c>
      <c r="H283" s="298" t="s">
        <v>10</v>
      </c>
      <c r="I283" s="367"/>
      <c r="J283" s="8"/>
      <c r="K283" s="359"/>
    </row>
    <row r="284" spans="1:292" s="1" customFormat="1" ht="27.75" customHeight="1">
      <c r="A284" s="273"/>
      <c r="B284" s="306"/>
      <c r="C284" s="274" t="s">
        <v>785</v>
      </c>
      <c r="D284" s="288" t="s">
        <v>787</v>
      </c>
      <c r="E284" s="252">
        <v>2</v>
      </c>
      <c r="F284" s="292" t="s">
        <v>13</v>
      </c>
      <c r="G284" s="253">
        <v>1</v>
      </c>
      <c r="H284" s="298" t="s">
        <v>10</v>
      </c>
      <c r="I284" s="367"/>
      <c r="J284" s="8"/>
      <c r="K284" s="359"/>
    </row>
    <row r="285" spans="1:292" ht="27.75" customHeight="1">
      <c r="A285" s="273"/>
      <c r="B285" s="306"/>
      <c r="C285" s="274" t="s">
        <v>785</v>
      </c>
      <c r="D285" s="288" t="s">
        <v>786</v>
      </c>
      <c r="E285" s="252">
        <v>2</v>
      </c>
      <c r="F285" s="292" t="s">
        <v>13</v>
      </c>
      <c r="G285" s="253">
        <v>1</v>
      </c>
      <c r="H285" s="298" t="s">
        <v>10</v>
      </c>
      <c r="I285" s="367"/>
      <c r="J285" s="8"/>
      <c r="K285" s="359"/>
    </row>
    <row r="286" spans="1:292" ht="27.75" customHeight="1">
      <c r="A286" s="273"/>
      <c r="B286" s="306"/>
      <c r="C286" s="190" t="s">
        <v>356</v>
      </c>
      <c r="D286" s="288" t="s">
        <v>648</v>
      </c>
      <c r="E286" s="252">
        <v>4</v>
      </c>
      <c r="F286" s="292" t="s">
        <v>357</v>
      </c>
      <c r="G286" s="253">
        <v>1</v>
      </c>
      <c r="H286" s="298" t="s">
        <v>302</v>
      </c>
      <c r="I286" s="367"/>
      <c r="J286" s="8"/>
      <c r="K286" s="359"/>
    </row>
    <row r="287" spans="1:292" ht="27.75" customHeight="1">
      <c r="A287" s="273"/>
      <c r="B287" s="306"/>
      <c r="C287" s="274" t="s">
        <v>234</v>
      </c>
      <c r="D287" s="291" t="s">
        <v>235</v>
      </c>
      <c r="E287" s="252">
        <v>2</v>
      </c>
      <c r="F287" s="292" t="s">
        <v>23</v>
      </c>
      <c r="G287" s="253">
        <v>1</v>
      </c>
      <c r="H287" s="298" t="s">
        <v>10</v>
      </c>
      <c r="I287" s="8"/>
      <c r="J287" s="8"/>
      <c r="K287" s="359"/>
    </row>
    <row r="288" spans="1:292" ht="27.75" customHeight="1">
      <c r="A288" s="273"/>
      <c r="B288" s="306"/>
      <c r="C288" s="274" t="s">
        <v>236</v>
      </c>
      <c r="D288" s="291" t="s">
        <v>237</v>
      </c>
      <c r="E288" s="252">
        <v>1</v>
      </c>
      <c r="F288" s="292" t="s">
        <v>64</v>
      </c>
      <c r="G288" s="253">
        <v>1</v>
      </c>
      <c r="H288" s="298" t="s">
        <v>10</v>
      </c>
      <c r="I288" s="8"/>
      <c r="J288" s="8"/>
      <c r="K288" s="359"/>
    </row>
    <row r="289" spans="1:11" ht="27.75" customHeight="1">
      <c r="A289" s="273"/>
      <c r="B289" s="306"/>
      <c r="C289" s="274" t="s">
        <v>94</v>
      </c>
      <c r="D289" s="291" t="s">
        <v>95</v>
      </c>
      <c r="E289" s="252">
        <v>1</v>
      </c>
      <c r="F289" s="292" t="s">
        <v>19</v>
      </c>
      <c r="G289" s="253">
        <v>1</v>
      </c>
      <c r="H289" s="298" t="s">
        <v>10</v>
      </c>
      <c r="I289" s="367"/>
      <c r="J289" s="8"/>
      <c r="K289" s="359"/>
    </row>
    <row r="290" spans="1:11" ht="27.75" customHeight="1">
      <c r="A290" s="262" t="s">
        <v>244</v>
      </c>
      <c r="B290" s="347" t="s">
        <v>239</v>
      </c>
      <c r="C290" s="256"/>
      <c r="D290" s="266"/>
      <c r="E290" s="258"/>
      <c r="F290" s="267" t="s">
        <v>6</v>
      </c>
      <c r="G290" s="260"/>
      <c r="H290" s="155" t="s">
        <v>6</v>
      </c>
      <c r="I290" s="36"/>
      <c r="J290" s="36"/>
      <c r="K290" s="341" t="s">
        <v>6</v>
      </c>
    </row>
    <row r="291" spans="1:11" ht="27.75" customHeight="1">
      <c r="A291" s="273"/>
      <c r="B291" s="306"/>
      <c r="C291" s="274" t="s">
        <v>553</v>
      </c>
      <c r="D291" s="5" t="s">
        <v>551</v>
      </c>
      <c r="E291" s="252">
        <v>1</v>
      </c>
      <c r="F291" s="292" t="s">
        <v>9</v>
      </c>
      <c r="G291" s="253">
        <v>1</v>
      </c>
      <c r="H291" s="298" t="s">
        <v>10</v>
      </c>
      <c r="I291" s="367"/>
      <c r="J291" s="8"/>
      <c r="K291" s="359"/>
    </row>
    <row r="292" spans="1:11" s="1" customFormat="1" ht="27.75" customHeight="1">
      <c r="A292" s="273"/>
      <c r="B292" s="306"/>
      <c r="C292" s="274" t="s">
        <v>785</v>
      </c>
      <c r="D292" s="288" t="s">
        <v>786</v>
      </c>
      <c r="E292" s="252">
        <v>2</v>
      </c>
      <c r="F292" s="292" t="s">
        <v>13</v>
      </c>
      <c r="G292" s="253">
        <v>1</v>
      </c>
      <c r="H292" s="298" t="s">
        <v>10</v>
      </c>
      <c r="I292" s="367"/>
      <c r="J292" s="8"/>
      <c r="K292" s="359"/>
    </row>
    <row r="293" spans="1:11" ht="27.75" customHeight="1">
      <c r="A293" s="273"/>
      <c r="B293" s="306"/>
      <c r="C293" s="274" t="s">
        <v>785</v>
      </c>
      <c r="D293" s="5" t="s">
        <v>788</v>
      </c>
      <c r="E293" s="252">
        <v>2</v>
      </c>
      <c r="F293" s="292" t="s">
        <v>13</v>
      </c>
      <c r="G293" s="253">
        <v>1</v>
      </c>
      <c r="H293" s="298" t="s">
        <v>10</v>
      </c>
      <c r="I293" s="367"/>
      <c r="J293" s="8"/>
      <c r="K293" s="359"/>
    </row>
    <row r="294" spans="1:11" ht="27.75" customHeight="1">
      <c r="A294" s="273"/>
      <c r="B294" s="306"/>
      <c r="C294" s="190" t="s">
        <v>356</v>
      </c>
      <c r="D294" s="288" t="s">
        <v>648</v>
      </c>
      <c r="E294" s="252">
        <v>6</v>
      </c>
      <c r="F294" s="292" t="s">
        <v>357</v>
      </c>
      <c r="G294" s="253">
        <v>1</v>
      </c>
      <c r="H294" s="298" t="s">
        <v>302</v>
      </c>
      <c r="I294" s="367"/>
      <c r="J294" s="8"/>
      <c r="K294" s="359"/>
    </row>
    <row r="295" spans="1:11" ht="27.75" customHeight="1">
      <c r="A295" s="188"/>
      <c r="B295" s="353"/>
      <c r="C295" s="306" t="s">
        <v>73</v>
      </c>
      <c r="D295" s="190" t="s">
        <v>337</v>
      </c>
      <c r="E295" s="369">
        <v>2</v>
      </c>
      <c r="F295" s="6" t="s">
        <v>307</v>
      </c>
      <c r="G295" s="7">
        <v>1</v>
      </c>
      <c r="H295" s="6" t="s">
        <v>302</v>
      </c>
      <c r="I295" s="367"/>
      <c r="J295" s="8"/>
      <c r="K295" s="287" t="s">
        <v>523</v>
      </c>
    </row>
    <row r="296" spans="1:11" s="1" customFormat="1" ht="27.75" customHeight="1">
      <c r="A296" s="262" t="s">
        <v>291</v>
      </c>
      <c r="B296" s="347" t="s">
        <v>612</v>
      </c>
      <c r="C296" s="256"/>
      <c r="D296" s="266"/>
      <c r="E296" s="258"/>
      <c r="F296" s="267" t="s">
        <v>6</v>
      </c>
      <c r="G296" s="260"/>
      <c r="H296" s="155" t="s">
        <v>6</v>
      </c>
      <c r="I296" s="36"/>
      <c r="J296" s="36"/>
      <c r="K296" s="341"/>
    </row>
    <row r="297" spans="1:11" s="1" customFormat="1" ht="27.75" customHeight="1">
      <c r="A297" s="263"/>
      <c r="B297" s="272"/>
      <c r="C297" s="245" t="s">
        <v>277</v>
      </c>
      <c r="D297" s="264" t="s">
        <v>6</v>
      </c>
      <c r="E297" s="247"/>
      <c r="F297" s="265" t="s">
        <v>6</v>
      </c>
      <c r="G297" s="249"/>
      <c r="H297" s="387" t="s">
        <v>6</v>
      </c>
      <c r="I297" s="41"/>
      <c r="J297" s="41"/>
      <c r="K297" s="377" t="s">
        <v>6</v>
      </c>
    </row>
    <row r="298" spans="1:11" s="1" customFormat="1" ht="27.75" customHeight="1">
      <c r="A298" s="262" t="s">
        <v>400</v>
      </c>
      <c r="B298" s="347" t="s">
        <v>584</v>
      </c>
      <c r="C298" s="256"/>
      <c r="D298" s="266"/>
      <c r="E298" s="258"/>
      <c r="F298" s="267" t="s">
        <v>6</v>
      </c>
      <c r="G298" s="260"/>
      <c r="H298" s="155" t="s">
        <v>6</v>
      </c>
      <c r="I298" s="36"/>
      <c r="J298" s="36"/>
      <c r="K298" s="341" t="s">
        <v>6</v>
      </c>
    </row>
    <row r="299" spans="1:11" s="1" customFormat="1" ht="27.75" customHeight="1">
      <c r="A299" s="268"/>
      <c r="B299" s="360"/>
      <c r="C299" s="254" t="s">
        <v>20</v>
      </c>
      <c r="D299" s="269" t="s">
        <v>21</v>
      </c>
      <c r="E299" s="252">
        <v>2</v>
      </c>
      <c r="F299" s="270" t="s">
        <v>19</v>
      </c>
      <c r="G299" s="253">
        <v>1</v>
      </c>
      <c r="H299" s="386" t="s">
        <v>10</v>
      </c>
      <c r="I299" s="367"/>
      <c r="J299" s="8"/>
      <c r="K299" s="375"/>
    </row>
    <row r="300" spans="1:11" s="1" customFormat="1" ht="27.75" customHeight="1">
      <c r="A300" s="268"/>
      <c r="B300" s="360"/>
      <c r="C300" s="254" t="s">
        <v>692</v>
      </c>
      <c r="D300" s="246" t="s">
        <v>449</v>
      </c>
      <c r="E300" s="252">
        <v>2</v>
      </c>
      <c r="F300" s="292" t="s">
        <v>23</v>
      </c>
      <c r="G300" s="253">
        <v>1</v>
      </c>
      <c r="H300" s="386" t="s">
        <v>10</v>
      </c>
      <c r="I300" s="8"/>
      <c r="J300" s="8"/>
      <c r="K300" s="375"/>
    </row>
    <row r="301" spans="1:11" s="1" customFormat="1" ht="27.75" customHeight="1">
      <c r="A301" s="268"/>
      <c r="B301" s="360"/>
      <c r="C301" s="190" t="s">
        <v>816</v>
      </c>
      <c r="D301" s="191" t="s">
        <v>815</v>
      </c>
      <c r="E301" s="252">
        <v>1</v>
      </c>
      <c r="F301" s="270" t="s">
        <v>309</v>
      </c>
      <c r="G301" s="253">
        <v>1</v>
      </c>
      <c r="H301" s="386" t="s">
        <v>302</v>
      </c>
      <c r="I301" s="367"/>
      <c r="J301" s="8"/>
      <c r="K301" s="375"/>
    </row>
    <row r="302" spans="1:11" s="1" customFormat="1" ht="27.75" customHeight="1">
      <c r="A302" s="262" t="s">
        <v>588</v>
      </c>
      <c r="B302" s="347" t="s">
        <v>587</v>
      </c>
      <c r="C302" s="256"/>
      <c r="D302" s="266"/>
      <c r="E302" s="258"/>
      <c r="F302" s="267" t="s">
        <v>6</v>
      </c>
      <c r="G302" s="260"/>
      <c r="H302" s="155" t="s">
        <v>6</v>
      </c>
      <c r="I302" s="36"/>
      <c r="J302" s="36"/>
      <c r="K302" s="341" t="s">
        <v>6</v>
      </c>
    </row>
    <row r="303" spans="1:11" s="1" customFormat="1" ht="27.75" customHeight="1">
      <c r="A303" s="268"/>
      <c r="B303" s="360"/>
      <c r="C303" s="254" t="s">
        <v>20</v>
      </c>
      <c r="D303" s="269" t="s">
        <v>21</v>
      </c>
      <c r="E303" s="252">
        <v>2</v>
      </c>
      <c r="F303" s="270" t="s">
        <v>19</v>
      </c>
      <c r="G303" s="253">
        <v>1</v>
      </c>
      <c r="H303" s="386" t="s">
        <v>10</v>
      </c>
      <c r="I303" s="367"/>
      <c r="J303" s="8"/>
      <c r="K303" s="375"/>
    </row>
    <row r="304" spans="1:11" s="1" customFormat="1" ht="27.75" customHeight="1">
      <c r="A304" s="268"/>
      <c r="B304" s="360"/>
      <c r="C304" s="254" t="s">
        <v>692</v>
      </c>
      <c r="D304" s="246" t="s">
        <v>449</v>
      </c>
      <c r="E304" s="252">
        <v>2</v>
      </c>
      <c r="F304" s="292" t="s">
        <v>23</v>
      </c>
      <c r="G304" s="253">
        <v>1</v>
      </c>
      <c r="H304" s="386" t="s">
        <v>10</v>
      </c>
      <c r="I304" s="8"/>
      <c r="J304" s="8"/>
      <c r="K304" s="375"/>
    </row>
    <row r="305" spans="1:292" ht="27.75" customHeight="1">
      <c r="A305" s="268"/>
      <c r="B305" s="360"/>
      <c r="C305" s="190" t="s">
        <v>816</v>
      </c>
      <c r="D305" s="191" t="s">
        <v>815</v>
      </c>
      <c r="E305" s="252">
        <v>1</v>
      </c>
      <c r="F305" s="270" t="s">
        <v>309</v>
      </c>
      <c r="G305" s="253">
        <v>1</v>
      </c>
      <c r="H305" s="386" t="s">
        <v>302</v>
      </c>
      <c r="I305" s="367"/>
      <c r="J305" s="8"/>
      <c r="K305" s="375"/>
    </row>
    <row r="306" spans="1:292" s="150" customFormat="1" ht="27.75" customHeight="1">
      <c r="A306" s="262" t="s">
        <v>401</v>
      </c>
      <c r="B306" s="347" t="s">
        <v>601</v>
      </c>
      <c r="C306" s="256"/>
      <c r="D306" s="266"/>
      <c r="E306" s="258"/>
      <c r="F306" s="267" t="s">
        <v>6</v>
      </c>
      <c r="G306" s="260"/>
      <c r="H306" s="155" t="s">
        <v>6</v>
      </c>
      <c r="I306" s="36"/>
      <c r="J306" s="36"/>
      <c r="K306" s="341" t="s">
        <v>6</v>
      </c>
    </row>
    <row r="307" spans="1:292" s="151" customFormat="1" ht="27.75" customHeight="1">
      <c r="A307" s="273"/>
      <c r="B307" s="306"/>
      <c r="C307" s="274" t="s">
        <v>17</v>
      </c>
      <c r="D307" s="291" t="s">
        <v>519</v>
      </c>
      <c r="E307" s="252">
        <v>4</v>
      </c>
      <c r="F307" s="292" t="s">
        <v>23</v>
      </c>
      <c r="G307" s="253">
        <v>1</v>
      </c>
      <c r="H307" s="298" t="s">
        <v>10</v>
      </c>
      <c r="I307" s="367"/>
      <c r="J307" s="8"/>
      <c r="K307" s="359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150"/>
      <c r="BV307" s="150"/>
      <c r="BW307" s="150"/>
      <c r="BX307" s="150"/>
      <c r="BY307" s="150"/>
      <c r="BZ307" s="150"/>
      <c r="CA307" s="150"/>
      <c r="CB307" s="150"/>
      <c r="CC307" s="150"/>
      <c r="CD307" s="150"/>
      <c r="CE307" s="150"/>
      <c r="CF307" s="150"/>
      <c r="CG307" s="150"/>
      <c r="CH307" s="150"/>
      <c r="CI307" s="150"/>
      <c r="CJ307" s="150"/>
      <c r="CK307" s="150"/>
      <c r="CL307" s="150"/>
      <c r="CM307" s="150"/>
      <c r="CN307" s="150"/>
      <c r="CO307" s="150"/>
      <c r="CP307" s="150"/>
      <c r="CQ307" s="150"/>
      <c r="CR307" s="150"/>
      <c r="CS307" s="150"/>
      <c r="CT307" s="150"/>
      <c r="CU307" s="150"/>
      <c r="CV307" s="150"/>
      <c r="CW307" s="150"/>
      <c r="CX307" s="150"/>
      <c r="CY307" s="150"/>
      <c r="CZ307" s="150"/>
      <c r="DA307" s="150"/>
      <c r="DB307" s="150"/>
      <c r="DC307" s="150"/>
      <c r="DD307" s="150"/>
      <c r="DE307" s="150"/>
      <c r="DF307" s="150"/>
      <c r="DG307" s="150"/>
      <c r="DH307" s="150"/>
      <c r="DI307" s="150"/>
      <c r="DJ307" s="150"/>
      <c r="DK307" s="150"/>
      <c r="DL307" s="150"/>
      <c r="DM307" s="150"/>
      <c r="DN307" s="150"/>
      <c r="DO307" s="150"/>
      <c r="DP307" s="150"/>
      <c r="DQ307" s="150"/>
      <c r="DR307" s="150"/>
      <c r="DS307" s="150"/>
      <c r="DT307" s="150"/>
      <c r="DU307" s="150"/>
      <c r="DV307" s="150"/>
      <c r="DW307" s="150"/>
      <c r="DX307" s="150"/>
      <c r="DY307" s="150"/>
      <c r="DZ307" s="150"/>
      <c r="EA307" s="150"/>
      <c r="EB307" s="150"/>
      <c r="EC307" s="150"/>
      <c r="ED307" s="150"/>
      <c r="EE307" s="150"/>
      <c r="EF307" s="150"/>
      <c r="EG307" s="150"/>
      <c r="EH307" s="150"/>
      <c r="EI307" s="150"/>
      <c r="EJ307" s="150"/>
      <c r="EK307" s="150"/>
      <c r="EL307" s="150"/>
      <c r="EM307" s="150"/>
      <c r="EN307" s="150"/>
      <c r="EO307" s="150"/>
      <c r="EP307" s="150"/>
      <c r="EQ307" s="150"/>
      <c r="ER307" s="150"/>
      <c r="ES307" s="150"/>
      <c r="ET307" s="150"/>
      <c r="EU307" s="150"/>
      <c r="EV307" s="150"/>
      <c r="EW307" s="150"/>
      <c r="EX307" s="150"/>
      <c r="EY307" s="150"/>
      <c r="EZ307" s="150"/>
      <c r="FA307" s="150"/>
      <c r="FB307" s="150"/>
      <c r="FC307" s="150"/>
      <c r="FD307" s="150"/>
      <c r="FE307" s="150"/>
      <c r="FF307" s="150"/>
      <c r="FG307" s="150"/>
      <c r="FH307" s="150"/>
      <c r="FI307" s="150"/>
      <c r="FJ307" s="150"/>
      <c r="FK307" s="150"/>
      <c r="FL307" s="150"/>
      <c r="FM307" s="150"/>
      <c r="FN307" s="150"/>
      <c r="FO307" s="150"/>
      <c r="FP307" s="150"/>
      <c r="FQ307" s="150"/>
      <c r="FR307" s="150"/>
      <c r="FS307" s="150"/>
      <c r="FT307" s="150"/>
      <c r="FU307" s="150"/>
      <c r="FV307" s="150"/>
      <c r="FW307" s="150"/>
      <c r="FX307" s="150"/>
      <c r="FY307" s="150"/>
      <c r="FZ307" s="150"/>
      <c r="GA307" s="150"/>
      <c r="GB307" s="150"/>
      <c r="GC307" s="150"/>
      <c r="GD307" s="150"/>
      <c r="GE307" s="150"/>
      <c r="GF307" s="150"/>
      <c r="GG307" s="150"/>
      <c r="GH307" s="150"/>
      <c r="GI307" s="150"/>
      <c r="GJ307" s="150"/>
      <c r="GK307" s="150"/>
      <c r="GL307" s="150"/>
      <c r="GM307" s="150"/>
      <c r="GN307" s="150"/>
      <c r="GO307" s="150"/>
      <c r="GP307" s="150"/>
      <c r="GQ307" s="150"/>
      <c r="GR307" s="150"/>
      <c r="GS307" s="150"/>
      <c r="GT307" s="150"/>
      <c r="GU307" s="150"/>
      <c r="GV307" s="150"/>
      <c r="GW307" s="150"/>
      <c r="GX307" s="150"/>
      <c r="GY307" s="150"/>
      <c r="GZ307" s="150"/>
      <c r="HA307" s="150"/>
      <c r="HB307" s="150"/>
      <c r="HC307" s="150"/>
      <c r="HD307" s="150"/>
      <c r="HE307" s="150"/>
      <c r="HF307" s="150"/>
      <c r="HG307" s="150"/>
      <c r="HH307" s="150"/>
      <c r="HI307" s="150"/>
      <c r="HJ307" s="150"/>
      <c r="HK307" s="150"/>
      <c r="HL307" s="150"/>
      <c r="HM307" s="150"/>
      <c r="HN307" s="150"/>
      <c r="HO307" s="150"/>
      <c r="HP307" s="150"/>
      <c r="HQ307" s="150"/>
      <c r="HR307" s="150"/>
      <c r="HS307" s="150"/>
      <c r="HT307" s="150"/>
      <c r="HU307" s="150"/>
      <c r="HV307" s="150"/>
      <c r="HW307" s="150"/>
      <c r="HX307" s="150"/>
      <c r="HY307" s="150"/>
      <c r="HZ307" s="150"/>
      <c r="IA307" s="150"/>
      <c r="IB307" s="150"/>
      <c r="IC307" s="150"/>
      <c r="ID307" s="150"/>
      <c r="IE307" s="150"/>
      <c r="IF307" s="150"/>
      <c r="IG307" s="150"/>
      <c r="IH307" s="150"/>
      <c r="II307" s="150"/>
      <c r="IJ307" s="150"/>
      <c r="IK307" s="150"/>
      <c r="IL307" s="150"/>
      <c r="IM307" s="150"/>
      <c r="IN307" s="150"/>
      <c r="IO307" s="150"/>
      <c r="IP307" s="150"/>
      <c r="IQ307" s="150"/>
      <c r="IR307" s="150"/>
      <c r="IS307" s="150"/>
      <c r="IT307" s="150"/>
      <c r="IU307" s="150"/>
      <c r="IV307" s="150"/>
      <c r="IW307" s="150"/>
      <c r="IX307" s="150"/>
      <c r="IY307" s="150"/>
      <c r="IZ307" s="150"/>
      <c r="JA307" s="150"/>
      <c r="JB307" s="150"/>
      <c r="JC307" s="150"/>
      <c r="JD307" s="150"/>
      <c r="JE307" s="150"/>
      <c r="JF307" s="150"/>
      <c r="JG307" s="150"/>
      <c r="JH307" s="150"/>
      <c r="JI307" s="150"/>
      <c r="JJ307" s="150"/>
      <c r="JK307" s="150"/>
      <c r="JL307" s="150"/>
      <c r="JM307" s="150"/>
      <c r="JN307" s="150"/>
      <c r="JO307" s="150"/>
      <c r="JP307" s="150"/>
      <c r="JQ307" s="150"/>
      <c r="JR307" s="150"/>
      <c r="JS307" s="150"/>
      <c r="JT307" s="150"/>
      <c r="JU307" s="150"/>
      <c r="JV307" s="150"/>
      <c r="JW307" s="150"/>
      <c r="JX307" s="150"/>
      <c r="JY307" s="150"/>
      <c r="JZ307" s="150"/>
      <c r="KA307" s="150"/>
      <c r="KB307" s="150"/>
      <c r="KC307" s="150"/>
      <c r="KD307" s="150"/>
      <c r="KE307" s="150"/>
      <c r="KF307" s="150"/>
    </row>
    <row r="308" spans="1:292" ht="27.75" customHeight="1">
      <c r="A308" s="273"/>
      <c r="B308" s="306"/>
      <c r="C308" s="274" t="s">
        <v>20</v>
      </c>
      <c r="D308" s="291" t="s">
        <v>21</v>
      </c>
      <c r="E308" s="252">
        <v>4</v>
      </c>
      <c r="F308" s="292" t="s">
        <v>19</v>
      </c>
      <c r="G308" s="253">
        <v>1</v>
      </c>
      <c r="H308" s="298" t="s">
        <v>10</v>
      </c>
      <c r="I308" s="367"/>
      <c r="J308" s="8"/>
      <c r="K308" s="359"/>
    </row>
    <row r="309" spans="1:292" ht="27.75" customHeight="1">
      <c r="A309" s="299" t="s">
        <v>620</v>
      </c>
      <c r="B309" s="347" t="s">
        <v>245</v>
      </c>
      <c r="C309" s="256"/>
      <c r="D309" s="266"/>
      <c r="E309" s="258"/>
      <c r="F309" s="267" t="s">
        <v>6</v>
      </c>
      <c r="G309" s="260"/>
      <c r="H309" s="155" t="s">
        <v>6</v>
      </c>
      <c r="I309" s="36"/>
      <c r="J309" s="36"/>
      <c r="K309" s="341" t="s">
        <v>6</v>
      </c>
    </row>
    <row r="310" spans="1:292" s="169" customFormat="1" ht="27.75" customHeight="1">
      <c r="A310" s="273"/>
      <c r="B310" s="306"/>
      <c r="C310" s="274" t="s">
        <v>17</v>
      </c>
      <c r="D310" s="291" t="s">
        <v>519</v>
      </c>
      <c r="E310" s="252">
        <v>6</v>
      </c>
      <c r="F310" s="292" t="s">
        <v>23</v>
      </c>
      <c r="G310" s="253">
        <v>1</v>
      </c>
      <c r="H310" s="298" t="s">
        <v>10</v>
      </c>
      <c r="I310" s="367"/>
      <c r="J310" s="8"/>
      <c r="K310" s="35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68"/>
      <c r="BR310" s="168"/>
      <c r="BS310" s="168"/>
      <c r="BT310" s="168"/>
      <c r="BU310" s="168"/>
      <c r="BV310" s="168"/>
      <c r="BW310" s="168"/>
      <c r="BX310" s="168"/>
      <c r="BY310" s="168"/>
      <c r="BZ310" s="168"/>
      <c r="CA310" s="168"/>
      <c r="CB310" s="168"/>
      <c r="CC310" s="168"/>
      <c r="CD310" s="168"/>
      <c r="CE310" s="168"/>
      <c r="CF310" s="168"/>
      <c r="CG310" s="168"/>
      <c r="CH310" s="168"/>
      <c r="CI310" s="168"/>
      <c r="CJ310" s="168"/>
      <c r="CK310" s="168"/>
      <c r="CL310" s="168"/>
      <c r="CM310" s="168"/>
      <c r="CN310" s="168"/>
      <c r="CO310" s="168"/>
      <c r="CP310" s="168"/>
      <c r="CQ310" s="168"/>
      <c r="CR310" s="168"/>
      <c r="CS310" s="168"/>
      <c r="CT310" s="168"/>
      <c r="CU310" s="168"/>
      <c r="CV310" s="168"/>
      <c r="CW310" s="168"/>
      <c r="CX310" s="168"/>
      <c r="CY310" s="168"/>
      <c r="CZ310" s="168"/>
      <c r="DA310" s="168"/>
      <c r="DB310" s="168"/>
      <c r="DC310" s="168"/>
      <c r="DD310" s="168"/>
      <c r="DE310" s="168"/>
      <c r="DF310" s="168"/>
      <c r="DG310" s="168"/>
      <c r="DH310" s="168"/>
      <c r="DI310" s="168"/>
      <c r="DJ310" s="168"/>
      <c r="DK310" s="168"/>
      <c r="DL310" s="168"/>
      <c r="DM310" s="168"/>
      <c r="DN310" s="168"/>
      <c r="DO310" s="168"/>
      <c r="DP310" s="168"/>
      <c r="DQ310" s="168"/>
      <c r="DR310" s="168"/>
      <c r="DS310" s="168"/>
      <c r="DT310" s="168"/>
      <c r="DU310" s="168"/>
      <c r="DV310" s="168"/>
      <c r="DW310" s="168"/>
      <c r="DX310" s="168"/>
      <c r="DY310" s="168"/>
      <c r="DZ310" s="168"/>
      <c r="EA310" s="168"/>
      <c r="EB310" s="168"/>
      <c r="EC310" s="168"/>
      <c r="ED310" s="168"/>
      <c r="EE310" s="168"/>
      <c r="EF310" s="168"/>
      <c r="EG310" s="168"/>
      <c r="EH310" s="168"/>
      <c r="EI310" s="168"/>
      <c r="EJ310" s="168"/>
      <c r="EK310" s="168"/>
      <c r="EL310" s="168"/>
      <c r="EM310" s="168"/>
      <c r="EN310" s="168"/>
      <c r="EO310" s="168"/>
      <c r="EP310" s="168"/>
      <c r="EQ310" s="168"/>
      <c r="ER310" s="168"/>
      <c r="ES310" s="168"/>
      <c r="ET310" s="168"/>
      <c r="EU310" s="168"/>
      <c r="EV310" s="168"/>
      <c r="EW310" s="168"/>
      <c r="EX310" s="168"/>
      <c r="EY310" s="168"/>
      <c r="EZ310" s="168"/>
      <c r="FA310" s="168"/>
      <c r="FB310" s="168"/>
      <c r="FC310" s="168"/>
      <c r="FD310" s="168"/>
      <c r="FE310" s="168"/>
      <c r="FF310" s="168"/>
      <c r="FG310" s="168"/>
      <c r="FH310" s="168"/>
      <c r="FI310" s="168"/>
      <c r="FJ310" s="168"/>
      <c r="FK310" s="168"/>
      <c r="FL310" s="168"/>
      <c r="FM310" s="168"/>
      <c r="FN310" s="168"/>
      <c r="FO310" s="168"/>
      <c r="FP310" s="168"/>
      <c r="FQ310" s="168"/>
      <c r="FR310" s="168"/>
      <c r="FS310" s="168"/>
      <c r="FT310" s="168"/>
      <c r="FU310" s="168"/>
      <c r="FV310" s="168"/>
      <c r="FW310" s="168"/>
      <c r="FX310" s="168"/>
      <c r="FY310" s="168"/>
      <c r="FZ310" s="168"/>
      <c r="GA310" s="168"/>
      <c r="GB310" s="168"/>
      <c r="GC310" s="168"/>
      <c r="GD310" s="168"/>
      <c r="GE310" s="168"/>
      <c r="GF310" s="168"/>
      <c r="GG310" s="168"/>
      <c r="GH310" s="168"/>
      <c r="GI310" s="168"/>
      <c r="GJ310" s="168"/>
      <c r="GK310" s="168"/>
      <c r="GL310" s="168"/>
      <c r="GM310" s="168"/>
      <c r="GN310" s="168"/>
      <c r="GO310" s="168"/>
      <c r="GP310" s="168"/>
      <c r="GQ310" s="168"/>
      <c r="GR310" s="168"/>
      <c r="GS310" s="168"/>
      <c r="GT310" s="168"/>
      <c r="GU310" s="168"/>
      <c r="GV310" s="168"/>
      <c r="GW310" s="168"/>
      <c r="GX310" s="168"/>
      <c r="GY310" s="168"/>
      <c r="GZ310" s="168"/>
      <c r="HA310" s="168"/>
      <c r="HB310" s="168"/>
      <c r="HC310" s="168"/>
      <c r="HD310" s="168"/>
      <c r="HE310" s="168"/>
      <c r="HF310" s="168"/>
      <c r="HG310" s="168"/>
      <c r="HH310" s="168"/>
      <c r="HI310" s="168"/>
      <c r="HJ310" s="168"/>
      <c r="HK310" s="168"/>
      <c r="HL310" s="168"/>
      <c r="HM310" s="168"/>
      <c r="HN310" s="168"/>
      <c r="HO310" s="168"/>
      <c r="HP310" s="168"/>
      <c r="HQ310" s="168"/>
      <c r="HR310" s="168"/>
      <c r="HS310" s="168"/>
      <c r="HT310" s="168"/>
      <c r="HU310" s="168"/>
      <c r="HV310" s="168"/>
      <c r="HW310" s="168"/>
      <c r="HX310" s="168"/>
      <c r="HY310" s="168"/>
      <c r="HZ310" s="168"/>
      <c r="IA310" s="168"/>
      <c r="IB310" s="168"/>
      <c r="IC310" s="168"/>
      <c r="ID310" s="168"/>
      <c r="IE310" s="168"/>
      <c r="IF310" s="168"/>
      <c r="IG310" s="168"/>
      <c r="IH310" s="168"/>
      <c r="II310" s="168"/>
      <c r="IJ310" s="168"/>
      <c r="IK310" s="168"/>
      <c r="IL310" s="168"/>
      <c r="IM310" s="168"/>
      <c r="IN310" s="168"/>
      <c r="IO310" s="168"/>
      <c r="IP310" s="168"/>
      <c r="IQ310" s="168"/>
      <c r="IR310" s="168"/>
      <c r="IS310" s="168"/>
      <c r="IT310" s="168"/>
      <c r="IU310" s="168"/>
      <c r="IV310" s="168"/>
      <c r="IW310" s="168"/>
      <c r="IX310" s="168"/>
      <c r="IY310" s="168"/>
      <c r="IZ310" s="168"/>
      <c r="JA310" s="168"/>
      <c r="JB310" s="168"/>
      <c r="JC310" s="168"/>
      <c r="JD310" s="168"/>
      <c r="JE310" s="168"/>
      <c r="JF310" s="168"/>
      <c r="JG310" s="168"/>
      <c r="JH310" s="168"/>
      <c r="JI310" s="168"/>
      <c r="JJ310" s="168"/>
      <c r="JK310" s="168"/>
      <c r="JL310" s="168"/>
      <c r="JM310" s="168"/>
      <c r="JN310" s="168"/>
      <c r="JO310" s="168"/>
      <c r="JP310" s="168"/>
      <c r="JQ310" s="168"/>
      <c r="JR310" s="168"/>
      <c r="JS310" s="168"/>
      <c r="JT310" s="168"/>
      <c r="JU310" s="168"/>
      <c r="JV310" s="168"/>
      <c r="JW310" s="168"/>
      <c r="JX310" s="168"/>
      <c r="JY310" s="168"/>
      <c r="JZ310" s="168"/>
      <c r="KA310" s="168"/>
      <c r="KB310" s="168"/>
      <c r="KC310" s="168"/>
      <c r="KD310" s="168"/>
      <c r="KE310" s="168"/>
      <c r="KF310" s="168"/>
    </row>
    <row r="311" spans="1:292" ht="27.75" customHeight="1">
      <c r="A311" s="273"/>
      <c r="B311" s="306"/>
      <c r="C311" s="274" t="s">
        <v>318</v>
      </c>
      <c r="D311" s="291" t="s">
        <v>487</v>
      </c>
      <c r="E311" s="252">
        <v>6</v>
      </c>
      <c r="F311" s="292" t="s">
        <v>13</v>
      </c>
      <c r="G311" s="253">
        <v>1</v>
      </c>
      <c r="H311" s="298" t="s">
        <v>10</v>
      </c>
      <c r="I311" s="8"/>
      <c r="J311" s="8"/>
      <c r="K311" s="359"/>
    </row>
    <row r="312" spans="1:292" ht="27.75" customHeight="1">
      <c r="A312" s="188"/>
      <c r="B312" s="343"/>
      <c r="C312" s="190" t="s">
        <v>534</v>
      </c>
      <c r="D312" s="191"/>
      <c r="E312" s="369">
        <v>13</v>
      </c>
      <c r="F312" s="192" t="s">
        <v>315</v>
      </c>
      <c r="G312" s="7">
        <v>1</v>
      </c>
      <c r="H312" s="192" t="s">
        <v>10</v>
      </c>
      <c r="I312" s="8"/>
      <c r="J312" s="8"/>
      <c r="K312" s="236" t="s">
        <v>798</v>
      </c>
    </row>
    <row r="313" spans="1:292" ht="27.75" customHeight="1">
      <c r="A313" s="188"/>
      <c r="B313" s="343"/>
      <c r="C313" s="190" t="s">
        <v>535</v>
      </c>
      <c r="D313" s="191"/>
      <c r="E313" s="369">
        <v>4</v>
      </c>
      <c r="F313" s="192" t="s">
        <v>330</v>
      </c>
      <c r="G313" s="7">
        <v>1</v>
      </c>
      <c r="H313" s="192" t="s">
        <v>10</v>
      </c>
      <c r="I313" s="8"/>
      <c r="J313" s="8"/>
      <c r="K313" s="236"/>
    </row>
    <row r="314" spans="1:292" ht="27.75" customHeight="1">
      <c r="A314" s="299" t="s">
        <v>621</v>
      </c>
      <c r="B314" s="347" t="s">
        <v>283</v>
      </c>
      <c r="C314" s="256"/>
      <c r="D314" s="266"/>
      <c r="E314" s="258"/>
      <c r="F314" s="267" t="s">
        <v>6</v>
      </c>
      <c r="G314" s="260"/>
      <c r="H314" s="155" t="s">
        <v>6</v>
      </c>
      <c r="I314" s="36"/>
      <c r="J314" s="36"/>
      <c r="K314" s="341" t="s">
        <v>6</v>
      </c>
    </row>
    <row r="315" spans="1:292" ht="27.75" customHeight="1">
      <c r="A315" s="273"/>
      <c r="B315" s="306"/>
      <c r="C315" s="274" t="s">
        <v>36</v>
      </c>
      <c r="D315" s="269" t="s">
        <v>806</v>
      </c>
      <c r="E315" s="252">
        <v>50</v>
      </c>
      <c r="F315" s="292" t="s">
        <v>19</v>
      </c>
      <c r="G315" s="253">
        <v>1</v>
      </c>
      <c r="H315" s="298" t="s">
        <v>10</v>
      </c>
      <c r="I315" s="367"/>
      <c r="J315" s="8"/>
      <c r="K315" s="359"/>
    </row>
    <row r="316" spans="1:292" ht="27.75" customHeight="1">
      <c r="A316" s="273"/>
      <c r="B316" s="306"/>
      <c r="C316" s="274" t="s">
        <v>403</v>
      </c>
      <c r="D316" s="291" t="s">
        <v>797</v>
      </c>
      <c r="E316" s="252">
        <v>10</v>
      </c>
      <c r="F316" s="292" t="s">
        <v>19</v>
      </c>
      <c r="G316" s="253">
        <v>1</v>
      </c>
      <c r="H316" s="298" t="s">
        <v>10</v>
      </c>
      <c r="I316" s="8"/>
      <c r="J316" s="8"/>
      <c r="K316" s="359"/>
    </row>
    <row r="317" spans="1:292" ht="27.75" customHeight="1">
      <c r="A317" s="273"/>
      <c r="B317" s="306"/>
      <c r="C317" s="274" t="s">
        <v>20</v>
      </c>
      <c r="D317" s="291" t="s">
        <v>21</v>
      </c>
      <c r="E317" s="252">
        <v>10</v>
      </c>
      <c r="F317" s="292" t="s">
        <v>19</v>
      </c>
      <c r="G317" s="253">
        <v>1</v>
      </c>
      <c r="H317" s="298" t="s">
        <v>10</v>
      </c>
      <c r="I317" s="367"/>
      <c r="J317" s="8"/>
      <c r="K317" s="359"/>
    </row>
    <row r="318" spans="1:292" ht="27.75" customHeight="1">
      <c r="A318" s="299" t="s">
        <v>622</v>
      </c>
      <c r="B318" s="347" t="s">
        <v>404</v>
      </c>
      <c r="C318" s="256"/>
      <c r="D318" s="266"/>
      <c r="E318" s="258"/>
      <c r="F318" s="267" t="s">
        <v>6</v>
      </c>
      <c r="G318" s="260"/>
      <c r="H318" s="155" t="s">
        <v>6</v>
      </c>
      <c r="I318" s="36"/>
      <c r="J318" s="36"/>
      <c r="K318" s="341" t="s">
        <v>6</v>
      </c>
    </row>
    <row r="319" spans="1:292" ht="27.75" customHeight="1">
      <c r="A319" s="273"/>
      <c r="B319" s="306"/>
      <c r="C319" s="274" t="s">
        <v>109</v>
      </c>
      <c r="D319" s="291" t="s">
        <v>110</v>
      </c>
      <c r="E319" s="252">
        <v>4</v>
      </c>
      <c r="F319" s="292" t="s">
        <v>23</v>
      </c>
      <c r="G319" s="253">
        <v>1</v>
      </c>
      <c r="H319" s="298" t="s">
        <v>10</v>
      </c>
      <c r="I319" s="367"/>
      <c r="J319" s="8"/>
      <c r="K319" s="359"/>
    </row>
    <row r="320" spans="1:292" s="1" customFormat="1" ht="27.75" customHeight="1">
      <c r="A320" s="273"/>
      <c r="B320" s="306"/>
      <c r="C320" s="274" t="s">
        <v>111</v>
      </c>
      <c r="D320" s="291"/>
      <c r="E320" s="252">
        <v>2</v>
      </c>
      <c r="F320" s="292" t="s">
        <v>23</v>
      </c>
      <c r="G320" s="253">
        <v>1</v>
      </c>
      <c r="H320" s="298" t="s">
        <v>10</v>
      </c>
      <c r="I320" s="367"/>
      <c r="J320" s="8"/>
      <c r="K320" s="359"/>
    </row>
    <row r="321" spans="1:292" s="1" customFormat="1" ht="27.75" customHeight="1">
      <c r="A321" s="273"/>
      <c r="B321" s="306"/>
      <c r="C321" s="274" t="s">
        <v>112</v>
      </c>
      <c r="D321" s="291"/>
      <c r="E321" s="252">
        <v>2</v>
      </c>
      <c r="F321" s="292" t="s">
        <v>23</v>
      </c>
      <c r="G321" s="253">
        <v>1</v>
      </c>
      <c r="H321" s="298" t="s">
        <v>10</v>
      </c>
      <c r="I321" s="8"/>
      <c r="J321" s="8"/>
      <c r="K321" s="359"/>
    </row>
    <row r="322" spans="1:292" s="161" customFormat="1" ht="27.75" customHeight="1">
      <c r="A322" s="273"/>
      <c r="B322" s="306"/>
      <c r="C322" s="274" t="s">
        <v>113</v>
      </c>
      <c r="D322" s="291"/>
      <c r="E322" s="252">
        <v>2</v>
      </c>
      <c r="F322" s="292" t="s">
        <v>23</v>
      </c>
      <c r="G322" s="253">
        <v>1</v>
      </c>
      <c r="H322" s="298" t="s">
        <v>10</v>
      </c>
      <c r="I322" s="8"/>
      <c r="J322" s="8"/>
      <c r="K322" s="35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292" s="1" customFormat="1" ht="27.75" customHeight="1">
      <c r="A323" s="273"/>
      <c r="B323" s="306"/>
      <c r="C323" s="274" t="s">
        <v>114</v>
      </c>
      <c r="D323" s="291"/>
      <c r="E323" s="252">
        <v>2</v>
      </c>
      <c r="F323" s="292" t="s">
        <v>19</v>
      </c>
      <c r="G323" s="253">
        <v>1</v>
      </c>
      <c r="H323" s="298" t="s">
        <v>10</v>
      </c>
      <c r="I323" s="367"/>
      <c r="J323" s="8"/>
      <c r="K323" s="359"/>
      <c r="AO323" s="161"/>
      <c r="AP323" s="161"/>
      <c r="AQ323" s="161"/>
    </row>
    <row r="324" spans="1:292" ht="27.75" customHeight="1">
      <c r="A324" s="273"/>
      <c r="B324" s="306"/>
      <c r="C324" s="274" t="s">
        <v>115</v>
      </c>
      <c r="D324" s="291"/>
      <c r="E324" s="252">
        <v>2</v>
      </c>
      <c r="F324" s="292" t="s">
        <v>23</v>
      </c>
      <c r="G324" s="253">
        <v>1</v>
      </c>
      <c r="H324" s="298" t="s">
        <v>10</v>
      </c>
      <c r="I324" s="367"/>
      <c r="J324" s="8"/>
      <c r="K324" s="359"/>
      <c r="AM324" s="161"/>
      <c r="AN324" s="161"/>
    </row>
    <row r="325" spans="1:292" ht="27.75" customHeight="1">
      <c r="A325" s="273"/>
      <c r="B325" s="306"/>
      <c r="C325" s="274" t="s">
        <v>117</v>
      </c>
      <c r="D325" s="291"/>
      <c r="E325" s="252">
        <v>1</v>
      </c>
      <c r="F325" s="292" t="s">
        <v>19</v>
      </c>
      <c r="G325" s="253">
        <v>1</v>
      </c>
      <c r="H325" s="298" t="s">
        <v>10</v>
      </c>
      <c r="I325" s="367"/>
      <c r="J325" s="8"/>
      <c r="K325" s="359" t="s">
        <v>405</v>
      </c>
    </row>
    <row r="326" spans="1:292" ht="27.6" customHeight="1">
      <c r="A326" s="273"/>
      <c r="B326" s="306"/>
      <c r="C326" s="274" t="s">
        <v>118</v>
      </c>
      <c r="D326" s="291"/>
      <c r="E326" s="252">
        <v>1</v>
      </c>
      <c r="F326" s="292" t="s">
        <v>23</v>
      </c>
      <c r="G326" s="253">
        <v>1</v>
      </c>
      <c r="H326" s="298" t="s">
        <v>10</v>
      </c>
      <c r="I326" s="367"/>
      <c r="J326" s="8"/>
      <c r="K326" s="359" t="s">
        <v>405</v>
      </c>
      <c r="AL326" s="161"/>
    </row>
    <row r="327" spans="1:292" ht="27.75" customHeight="1">
      <c r="A327" s="273"/>
      <c r="B327" s="306"/>
      <c r="C327" s="274" t="s">
        <v>116</v>
      </c>
      <c r="D327" s="291"/>
      <c r="E327" s="252">
        <v>1</v>
      </c>
      <c r="F327" s="292" t="s">
        <v>23</v>
      </c>
      <c r="G327" s="253">
        <v>1</v>
      </c>
      <c r="H327" s="298" t="s">
        <v>10</v>
      </c>
      <c r="I327" s="8"/>
      <c r="J327" s="8"/>
      <c r="K327" s="359"/>
    </row>
    <row r="328" spans="1:292" ht="27.75" customHeight="1">
      <c r="A328" s="273"/>
      <c r="B328" s="306"/>
      <c r="C328" s="274" t="s">
        <v>119</v>
      </c>
      <c r="D328" s="291"/>
      <c r="E328" s="252">
        <v>1</v>
      </c>
      <c r="F328" s="292" t="s">
        <v>10</v>
      </c>
      <c r="G328" s="253">
        <v>1</v>
      </c>
      <c r="H328" s="298" t="s">
        <v>10</v>
      </c>
      <c r="I328" s="8"/>
      <c r="J328" s="8"/>
      <c r="K328" s="359"/>
    </row>
    <row r="329" spans="1:292" ht="27.75" customHeight="1">
      <c r="A329" s="273"/>
      <c r="B329" s="306"/>
      <c r="C329" s="274" t="s">
        <v>120</v>
      </c>
      <c r="D329" s="291" t="s">
        <v>799</v>
      </c>
      <c r="E329" s="252">
        <v>1</v>
      </c>
      <c r="F329" s="292" t="s">
        <v>121</v>
      </c>
      <c r="G329" s="7">
        <v>1</v>
      </c>
      <c r="H329" s="6" t="s">
        <v>302</v>
      </c>
      <c r="I329" s="8"/>
      <c r="J329" s="8"/>
      <c r="K329" s="287" t="s">
        <v>727</v>
      </c>
    </row>
    <row r="330" spans="1:292" s="151" customFormat="1" ht="27.6" customHeight="1">
      <c r="A330" s="299" t="s">
        <v>623</v>
      </c>
      <c r="B330" s="347" t="s">
        <v>313</v>
      </c>
      <c r="C330" s="256"/>
      <c r="D330" s="266"/>
      <c r="E330" s="258"/>
      <c r="F330" s="267" t="s">
        <v>6</v>
      </c>
      <c r="G330" s="260"/>
      <c r="H330" s="155" t="s">
        <v>6</v>
      </c>
      <c r="I330" s="36"/>
      <c r="J330" s="36"/>
      <c r="K330" s="341" t="s">
        <v>6</v>
      </c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0"/>
      <c r="CN330" s="150"/>
      <c r="CO330" s="150"/>
      <c r="CP330" s="150"/>
      <c r="CQ330" s="150"/>
      <c r="CR330" s="150"/>
      <c r="CS330" s="150"/>
      <c r="CT330" s="150"/>
      <c r="CU330" s="150"/>
      <c r="CV330" s="150"/>
      <c r="CW330" s="150"/>
      <c r="CX330" s="150"/>
      <c r="CY330" s="150"/>
      <c r="CZ330" s="150"/>
      <c r="DA330" s="150"/>
      <c r="DB330" s="150"/>
      <c r="DC330" s="150"/>
      <c r="DD330" s="150"/>
      <c r="DE330" s="150"/>
      <c r="DF330" s="150"/>
      <c r="DG330" s="150"/>
      <c r="DH330" s="150"/>
      <c r="DI330" s="150"/>
      <c r="DJ330" s="150"/>
      <c r="DK330" s="150"/>
      <c r="DL330" s="150"/>
      <c r="DM330" s="150"/>
      <c r="DN330" s="150"/>
      <c r="DO330" s="150"/>
      <c r="DP330" s="150"/>
      <c r="DQ330" s="150"/>
      <c r="DR330" s="150"/>
      <c r="DS330" s="150"/>
      <c r="DT330" s="150"/>
      <c r="DU330" s="150"/>
      <c r="DV330" s="150"/>
      <c r="DW330" s="150"/>
      <c r="DX330" s="150"/>
      <c r="DY330" s="150"/>
      <c r="DZ330" s="150"/>
      <c r="EA330" s="150"/>
      <c r="EB330" s="150"/>
      <c r="EC330" s="150"/>
      <c r="ED330" s="150"/>
      <c r="EE330" s="150"/>
      <c r="EF330" s="150"/>
      <c r="EG330" s="150"/>
      <c r="EH330" s="150"/>
      <c r="EI330" s="150"/>
      <c r="EJ330" s="150"/>
      <c r="EK330" s="150"/>
      <c r="EL330" s="150"/>
      <c r="EM330" s="150"/>
      <c r="EN330" s="150"/>
      <c r="EO330" s="150"/>
      <c r="EP330" s="150"/>
      <c r="EQ330" s="150"/>
      <c r="ER330" s="150"/>
      <c r="ES330" s="150"/>
      <c r="ET330" s="150"/>
      <c r="EU330" s="150"/>
      <c r="EV330" s="150"/>
      <c r="EW330" s="150"/>
      <c r="EX330" s="150"/>
      <c r="EY330" s="150"/>
      <c r="EZ330" s="150"/>
      <c r="FA330" s="150"/>
      <c r="FB330" s="150"/>
      <c r="FC330" s="150"/>
      <c r="FD330" s="150"/>
      <c r="FE330" s="150"/>
      <c r="FF330" s="150"/>
      <c r="FG330" s="150"/>
      <c r="FH330" s="150"/>
      <c r="FI330" s="150"/>
      <c r="FJ330" s="150"/>
      <c r="FK330" s="150"/>
      <c r="FL330" s="150"/>
      <c r="FM330" s="150"/>
      <c r="FN330" s="150"/>
      <c r="FO330" s="150"/>
      <c r="FP330" s="150"/>
      <c r="FQ330" s="150"/>
      <c r="FR330" s="150"/>
      <c r="FS330" s="150"/>
      <c r="FT330" s="150"/>
      <c r="FU330" s="150"/>
      <c r="FV330" s="150"/>
      <c r="FW330" s="150"/>
      <c r="FX330" s="150"/>
      <c r="FY330" s="150"/>
      <c r="FZ330" s="150"/>
      <c r="GA330" s="150"/>
      <c r="GB330" s="150"/>
      <c r="GC330" s="150"/>
      <c r="GD330" s="150"/>
      <c r="GE330" s="150"/>
      <c r="GF330" s="150"/>
      <c r="GG330" s="150"/>
      <c r="GH330" s="150"/>
      <c r="GI330" s="150"/>
      <c r="GJ330" s="150"/>
      <c r="GK330" s="150"/>
      <c r="GL330" s="150"/>
      <c r="GM330" s="150"/>
      <c r="GN330" s="150"/>
      <c r="GO330" s="150"/>
      <c r="GP330" s="150"/>
      <c r="GQ330" s="150"/>
      <c r="GR330" s="150"/>
      <c r="GS330" s="150"/>
      <c r="GT330" s="150"/>
      <c r="GU330" s="150"/>
      <c r="GV330" s="150"/>
      <c r="GW330" s="150"/>
      <c r="GX330" s="150"/>
      <c r="GY330" s="150"/>
      <c r="GZ330" s="150"/>
      <c r="HA330" s="150"/>
      <c r="HB330" s="150"/>
      <c r="HC330" s="150"/>
      <c r="HD330" s="150"/>
      <c r="HE330" s="150"/>
      <c r="HF330" s="150"/>
      <c r="HG330" s="150"/>
      <c r="HH330" s="150"/>
      <c r="HI330" s="150"/>
      <c r="HJ330" s="150"/>
      <c r="HK330" s="150"/>
      <c r="HL330" s="150"/>
      <c r="HM330" s="150"/>
      <c r="HN330" s="150"/>
      <c r="HO330" s="150"/>
      <c r="HP330" s="150"/>
      <c r="HQ330" s="150"/>
      <c r="HR330" s="150"/>
      <c r="HS330" s="150"/>
      <c r="HT330" s="150"/>
      <c r="HU330" s="150"/>
      <c r="HV330" s="150"/>
      <c r="HW330" s="150"/>
      <c r="HX330" s="150"/>
      <c r="HY330" s="150"/>
      <c r="HZ330" s="150"/>
      <c r="IA330" s="150"/>
      <c r="IB330" s="150"/>
      <c r="IC330" s="150"/>
      <c r="ID330" s="150"/>
      <c r="IE330" s="150"/>
      <c r="IF330" s="150"/>
      <c r="IG330" s="150"/>
      <c r="IH330" s="150"/>
      <c r="II330" s="150"/>
      <c r="IJ330" s="150"/>
      <c r="IK330" s="150"/>
      <c r="IL330" s="150"/>
      <c r="IM330" s="150"/>
      <c r="IN330" s="150"/>
      <c r="IO330" s="150"/>
      <c r="IP330" s="150"/>
      <c r="IQ330" s="150"/>
      <c r="IR330" s="150"/>
      <c r="IS330" s="150"/>
      <c r="IT330" s="150"/>
      <c r="IU330" s="150"/>
      <c r="IV330" s="150"/>
      <c r="IW330" s="150"/>
      <c r="IX330" s="150"/>
      <c r="IY330" s="150"/>
      <c r="IZ330" s="150"/>
      <c r="JA330" s="150"/>
      <c r="JB330" s="150"/>
      <c r="JC330" s="150"/>
      <c r="JD330" s="150"/>
      <c r="JE330" s="150"/>
      <c r="JF330" s="150"/>
      <c r="JG330" s="150"/>
      <c r="JH330" s="150"/>
      <c r="JI330" s="150"/>
      <c r="JJ330" s="150"/>
      <c r="JK330" s="150"/>
      <c r="JL330" s="150"/>
      <c r="JM330" s="150"/>
      <c r="JN330" s="150"/>
      <c r="JO330" s="150"/>
      <c r="JP330" s="150"/>
      <c r="JQ330" s="150"/>
      <c r="JR330" s="150"/>
      <c r="JS330" s="150"/>
      <c r="JT330" s="150"/>
      <c r="JU330" s="150"/>
      <c r="JV330" s="150"/>
      <c r="JW330" s="150"/>
      <c r="JX330" s="150"/>
      <c r="JY330" s="150"/>
      <c r="JZ330" s="150"/>
      <c r="KA330" s="150"/>
      <c r="KB330" s="150"/>
      <c r="KC330" s="150"/>
      <c r="KD330" s="150"/>
      <c r="KE330" s="150"/>
      <c r="KF330" s="150"/>
    </row>
    <row r="331" spans="1:292" ht="27.6" customHeight="1">
      <c r="A331" s="268"/>
      <c r="B331" s="360"/>
      <c r="C331" s="254" t="s">
        <v>313</v>
      </c>
      <c r="D331" s="269"/>
      <c r="E331" s="252">
        <v>10</v>
      </c>
      <c r="F331" s="270" t="s">
        <v>308</v>
      </c>
      <c r="G331" s="253">
        <v>1</v>
      </c>
      <c r="H331" s="386" t="s">
        <v>302</v>
      </c>
      <c r="I331" s="8"/>
      <c r="J331" s="8"/>
      <c r="K331" s="375"/>
    </row>
    <row r="332" spans="1:292" s="151" customFormat="1" ht="27.6" customHeight="1">
      <c r="A332" s="299" t="s">
        <v>624</v>
      </c>
      <c r="B332" s="347" t="s">
        <v>625</v>
      </c>
      <c r="C332" s="256"/>
      <c r="D332" s="266"/>
      <c r="E332" s="258"/>
      <c r="F332" s="267" t="s">
        <v>6</v>
      </c>
      <c r="G332" s="260"/>
      <c r="H332" s="155" t="s">
        <v>6</v>
      </c>
      <c r="I332" s="36"/>
      <c r="J332" s="36"/>
      <c r="K332" s="341" t="s">
        <v>6</v>
      </c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  <c r="BT332" s="150"/>
      <c r="BU332" s="150"/>
      <c r="BV332" s="150"/>
      <c r="BW332" s="150"/>
      <c r="BX332" s="150"/>
      <c r="BY332" s="150"/>
      <c r="BZ332" s="150"/>
      <c r="CA332" s="150"/>
      <c r="CB332" s="150"/>
      <c r="CC332" s="150"/>
      <c r="CD332" s="150"/>
      <c r="CE332" s="150"/>
      <c r="CF332" s="150"/>
      <c r="CG332" s="150"/>
      <c r="CH332" s="150"/>
      <c r="CI332" s="150"/>
      <c r="CJ332" s="150"/>
      <c r="CK332" s="150"/>
      <c r="CL332" s="150"/>
      <c r="CM332" s="150"/>
      <c r="CN332" s="150"/>
      <c r="CO332" s="150"/>
      <c r="CP332" s="150"/>
      <c r="CQ332" s="150"/>
      <c r="CR332" s="150"/>
      <c r="CS332" s="150"/>
      <c r="CT332" s="150"/>
      <c r="CU332" s="150"/>
      <c r="CV332" s="150"/>
      <c r="CW332" s="150"/>
      <c r="CX332" s="150"/>
      <c r="CY332" s="150"/>
      <c r="CZ332" s="150"/>
      <c r="DA332" s="150"/>
      <c r="DB332" s="150"/>
      <c r="DC332" s="150"/>
      <c r="DD332" s="150"/>
      <c r="DE332" s="150"/>
      <c r="DF332" s="150"/>
      <c r="DG332" s="150"/>
      <c r="DH332" s="150"/>
      <c r="DI332" s="150"/>
      <c r="DJ332" s="150"/>
      <c r="DK332" s="150"/>
      <c r="DL332" s="150"/>
      <c r="DM332" s="150"/>
      <c r="DN332" s="150"/>
      <c r="DO332" s="150"/>
      <c r="DP332" s="150"/>
      <c r="DQ332" s="150"/>
      <c r="DR332" s="150"/>
      <c r="DS332" s="150"/>
      <c r="DT332" s="150"/>
      <c r="DU332" s="150"/>
      <c r="DV332" s="150"/>
      <c r="DW332" s="150"/>
      <c r="DX332" s="150"/>
      <c r="DY332" s="150"/>
      <c r="DZ332" s="150"/>
      <c r="EA332" s="150"/>
      <c r="EB332" s="150"/>
      <c r="EC332" s="150"/>
      <c r="ED332" s="150"/>
      <c r="EE332" s="150"/>
      <c r="EF332" s="150"/>
      <c r="EG332" s="150"/>
      <c r="EH332" s="150"/>
      <c r="EI332" s="150"/>
      <c r="EJ332" s="150"/>
      <c r="EK332" s="150"/>
      <c r="EL332" s="150"/>
      <c r="EM332" s="150"/>
      <c r="EN332" s="150"/>
      <c r="EO332" s="150"/>
      <c r="EP332" s="150"/>
      <c r="EQ332" s="150"/>
      <c r="ER332" s="150"/>
      <c r="ES332" s="150"/>
      <c r="ET332" s="150"/>
      <c r="EU332" s="150"/>
      <c r="EV332" s="150"/>
      <c r="EW332" s="150"/>
      <c r="EX332" s="150"/>
      <c r="EY332" s="150"/>
      <c r="EZ332" s="150"/>
      <c r="FA332" s="150"/>
      <c r="FB332" s="150"/>
      <c r="FC332" s="150"/>
      <c r="FD332" s="150"/>
      <c r="FE332" s="150"/>
      <c r="FF332" s="150"/>
      <c r="FG332" s="150"/>
      <c r="FH332" s="150"/>
      <c r="FI332" s="150"/>
      <c r="FJ332" s="150"/>
      <c r="FK332" s="150"/>
      <c r="FL332" s="150"/>
      <c r="FM332" s="150"/>
      <c r="FN332" s="150"/>
      <c r="FO332" s="150"/>
      <c r="FP332" s="150"/>
      <c r="FQ332" s="150"/>
      <c r="FR332" s="150"/>
      <c r="FS332" s="150"/>
      <c r="FT332" s="150"/>
      <c r="FU332" s="150"/>
      <c r="FV332" s="150"/>
      <c r="FW332" s="150"/>
      <c r="FX332" s="150"/>
      <c r="FY332" s="150"/>
      <c r="FZ332" s="150"/>
      <c r="GA332" s="150"/>
      <c r="GB332" s="150"/>
      <c r="GC332" s="150"/>
      <c r="GD332" s="150"/>
      <c r="GE332" s="150"/>
      <c r="GF332" s="150"/>
      <c r="GG332" s="150"/>
      <c r="GH332" s="150"/>
      <c r="GI332" s="150"/>
      <c r="GJ332" s="150"/>
      <c r="GK332" s="150"/>
      <c r="GL332" s="150"/>
      <c r="GM332" s="150"/>
      <c r="GN332" s="150"/>
      <c r="GO332" s="150"/>
      <c r="GP332" s="150"/>
      <c r="GQ332" s="150"/>
      <c r="GR332" s="150"/>
      <c r="GS332" s="150"/>
      <c r="GT332" s="150"/>
      <c r="GU332" s="150"/>
      <c r="GV332" s="150"/>
      <c r="GW332" s="150"/>
      <c r="GX332" s="150"/>
      <c r="GY332" s="150"/>
      <c r="GZ332" s="150"/>
      <c r="HA332" s="150"/>
      <c r="HB332" s="150"/>
      <c r="HC332" s="150"/>
      <c r="HD332" s="150"/>
      <c r="HE332" s="150"/>
      <c r="HF332" s="150"/>
      <c r="HG332" s="150"/>
      <c r="HH332" s="150"/>
      <c r="HI332" s="150"/>
      <c r="HJ332" s="150"/>
      <c r="HK332" s="150"/>
      <c r="HL332" s="150"/>
      <c r="HM332" s="150"/>
      <c r="HN332" s="150"/>
      <c r="HO332" s="150"/>
      <c r="HP332" s="150"/>
      <c r="HQ332" s="150"/>
      <c r="HR332" s="150"/>
      <c r="HS332" s="150"/>
      <c r="HT332" s="150"/>
      <c r="HU332" s="150"/>
      <c r="HV332" s="150"/>
      <c r="HW332" s="150"/>
      <c r="HX332" s="150"/>
      <c r="HY332" s="150"/>
      <c r="HZ332" s="150"/>
      <c r="IA332" s="150"/>
      <c r="IB332" s="150"/>
      <c r="IC332" s="150"/>
      <c r="ID332" s="150"/>
      <c r="IE332" s="150"/>
      <c r="IF332" s="150"/>
      <c r="IG332" s="150"/>
      <c r="IH332" s="150"/>
      <c r="II332" s="150"/>
      <c r="IJ332" s="150"/>
      <c r="IK332" s="150"/>
      <c r="IL332" s="150"/>
      <c r="IM332" s="150"/>
      <c r="IN332" s="150"/>
      <c r="IO332" s="150"/>
      <c r="IP332" s="150"/>
      <c r="IQ332" s="150"/>
      <c r="IR332" s="150"/>
      <c r="IS332" s="150"/>
      <c r="IT332" s="150"/>
      <c r="IU332" s="150"/>
      <c r="IV332" s="150"/>
      <c r="IW332" s="150"/>
      <c r="IX332" s="150"/>
      <c r="IY332" s="150"/>
      <c r="IZ332" s="150"/>
      <c r="JA332" s="150"/>
      <c r="JB332" s="150"/>
      <c r="JC332" s="150"/>
      <c r="JD332" s="150"/>
      <c r="JE332" s="150"/>
      <c r="JF332" s="150"/>
      <c r="JG332" s="150"/>
      <c r="JH332" s="150"/>
      <c r="JI332" s="150"/>
      <c r="JJ332" s="150"/>
      <c r="JK332" s="150"/>
      <c r="JL332" s="150"/>
      <c r="JM332" s="150"/>
      <c r="JN332" s="150"/>
      <c r="JO332" s="150"/>
      <c r="JP332" s="150"/>
      <c r="JQ332" s="150"/>
      <c r="JR332" s="150"/>
      <c r="JS332" s="150"/>
      <c r="JT332" s="150"/>
      <c r="JU332" s="150"/>
      <c r="JV332" s="150"/>
      <c r="JW332" s="150"/>
      <c r="JX332" s="150"/>
      <c r="JY332" s="150"/>
      <c r="JZ332" s="150"/>
      <c r="KA332" s="150"/>
      <c r="KB332" s="150"/>
      <c r="KC332" s="150"/>
      <c r="KD332" s="150"/>
      <c r="KE332" s="150"/>
      <c r="KF332" s="150"/>
    </row>
    <row r="333" spans="1:292" ht="27.6" customHeight="1">
      <c r="A333" s="273"/>
      <c r="B333" s="306"/>
      <c r="C333" s="274" t="s">
        <v>406</v>
      </c>
      <c r="D333" s="291" t="s">
        <v>407</v>
      </c>
      <c r="E333" s="252">
        <v>35</v>
      </c>
      <c r="F333" s="292" t="s">
        <v>315</v>
      </c>
      <c r="G333" s="253">
        <v>1</v>
      </c>
      <c r="H333" s="298" t="s">
        <v>302</v>
      </c>
      <c r="I333" s="8"/>
      <c r="J333" s="8"/>
      <c r="K333" s="359"/>
    </row>
    <row r="334" spans="1:292" s="1" customFormat="1" ht="27.75" customHeight="1">
      <c r="A334" s="299" t="s">
        <v>626</v>
      </c>
      <c r="B334" s="347" t="s">
        <v>481</v>
      </c>
      <c r="C334" s="256"/>
      <c r="D334" s="266"/>
      <c r="E334" s="258"/>
      <c r="F334" s="267" t="s">
        <v>6</v>
      </c>
      <c r="G334" s="260"/>
      <c r="H334" s="155" t="s">
        <v>6</v>
      </c>
      <c r="I334" s="36"/>
      <c r="J334" s="36"/>
      <c r="K334" s="341" t="s">
        <v>6</v>
      </c>
    </row>
    <row r="335" spans="1:292" s="1" customFormat="1" ht="27.75" customHeight="1">
      <c r="A335" s="273"/>
      <c r="B335" s="306"/>
      <c r="C335" s="274" t="s">
        <v>480</v>
      </c>
      <c r="D335" s="291"/>
      <c r="E335" s="252">
        <v>6</v>
      </c>
      <c r="F335" s="292" t="s">
        <v>481</v>
      </c>
      <c r="G335" s="253">
        <v>1</v>
      </c>
      <c r="H335" s="298" t="s">
        <v>302</v>
      </c>
      <c r="I335" s="8"/>
      <c r="J335" s="8"/>
      <c r="K335" s="359" t="s">
        <v>482</v>
      </c>
    </row>
    <row r="336" spans="1:292" s="1" customFormat="1" ht="27.75" customHeight="1">
      <c r="A336" s="299" t="s">
        <v>627</v>
      </c>
      <c r="B336" s="347" t="s">
        <v>650</v>
      </c>
      <c r="C336" s="256"/>
      <c r="D336" s="266"/>
      <c r="E336" s="258"/>
      <c r="F336" s="267" t="s">
        <v>6</v>
      </c>
      <c r="G336" s="260"/>
      <c r="H336" s="155" t="s">
        <v>6</v>
      </c>
      <c r="I336" s="36"/>
      <c r="J336" s="36"/>
      <c r="K336" s="341" t="s">
        <v>6</v>
      </c>
    </row>
    <row r="337" spans="1:293" s="151" customFormat="1" ht="27.75" customHeight="1">
      <c r="A337" s="273"/>
      <c r="B337" s="306"/>
      <c r="C337" s="190" t="s">
        <v>356</v>
      </c>
      <c r="D337" s="288" t="s">
        <v>649</v>
      </c>
      <c r="E337" s="252">
        <v>20</v>
      </c>
      <c r="F337" s="292" t="s">
        <v>357</v>
      </c>
      <c r="G337" s="253">
        <v>1</v>
      </c>
      <c r="H337" s="298" t="s">
        <v>302</v>
      </c>
      <c r="I337" s="367"/>
      <c r="J337" s="8"/>
      <c r="K337" s="359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BN337" s="150"/>
      <c r="BO337" s="150"/>
      <c r="BP337" s="150"/>
      <c r="BQ337" s="150"/>
      <c r="BR337" s="150"/>
      <c r="BS337" s="150"/>
      <c r="BT337" s="150"/>
      <c r="BU337" s="150"/>
      <c r="BV337" s="150"/>
      <c r="BW337" s="150"/>
      <c r="BX337" s="150"/>
      <c r="BY337" s="150"/>
      <c r="BZ337" s="150"/>
      <c r="CA337" s="150"/>
      <c r="CB337" s="150"/>
      <c r="CC337" s="15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0"/>
      <c r="CN337" s="150"/>
      <c r="CO337" s="150"/>
      <c r="CP337" s="150"/>
      <c r="CQ337" s="150"/>
      <c r="CR337" s="150"/>
      <c r="CS337" s="150"/>
      <c r="CT337" s="150"/>
      <c r="CU337" s="150"/>
      <c r="CV337" s="150"/>
      <c r="CW337" s="150"/>
      <c r="CX337" s="150"/>
      <c r="CY337" s="150"/>
      <c r="CZ337" s="150"/>
      <c r="DA337" s="150"/>
      <c r="DB337" s="150"/>
      <c r="DC337" s="150"/>
      <c r="DD337" s="150"/>
      <c r="DE337" s="150"/>
      <c r="DF337" s="150"/>
      <c r="DG337" s="150"/>
      <c r="DH337" s="150"/>
      <c r="DI337" s="150"/>
      <c r="DJ337" s="150"/>
      <c r="DK337" s="150"/>
      <c r="DL337" s="150"/>
      <c r="DM337" s="150"/>
      <c r="DN337" s="150"/>
      <c r="DO337" s="150"/>
      <c r="DP337" s="150"/>
      <c r="DQ337" s="150"/>
      <c r="DR337" s="150"/>
      <c r="DS337" s="150"/>
      <c r="DT337" s="150"/>
      <c r="DU337" s="150"/>
      <c r="DV337" s="150"/>
      <c r="DW337" s="150"/>
      <c r="DX337" s="150"/>
      <c r="DY337" s="150"/>
      <c r="DZ337" s="150"/>
      <c r="EA337" s="150"/>
      <c r="EB337" s="150"/>
      <c r="EC337" s="150"/>
      <c r="ED337" s="150"/>
      <c r="EE337" s="150"/>
      <c r="EF337" s="150"/>
      <c r="EG337" s="150"/>
      <c r="EH337" s="150"/>
      <c r="EI337" s="150"/>
      <c r="EJ337" s="150"/>
      <c r="EK337" s="150"/>
      <c r="EL337" s="150"/>
      <c r="EM337" s="150"/>
      <c r="EN337" s="150"/>
      <c r="EO337" s="150"/>
      <c r="EP337" s="150"/>
      <c r="EQ337" s="150"/>
      <c r="ER337" s="150"/>
      <c r="ES337" s="150"/>
      <c r="ET337" s="150"/>
      <c r="EU337" s="150"/>
      <c r="EV337" s="150"/>
      <c r="EW337" s="150"/>
      <c r="EX337" s="150"/>
      <c r="EY337" s="150"/>
      <c r="EZ337" s="150"/>
      <c r="FA337" s="150"/>
      <c r="FB337" s="150"/>
      <c r="FC337" s="150"/>
      <c r="FD337" s="150"/>
      <c r="FE337" s="150"/>
      <c r="FF337" s="150"/>
      <c r="FG337" s="150"/>
      <c r="FH337" s="150"/>
      <c r="FI337" s="150"/>
      <c r="FJ337" s="150"/>
      <c r="FK337" s="150"/>
      <c r="FL337" s="150"/>
      <c r="FM337" s="150"/>
      <c r="FN337" s="150"/>
      <c r="FO337" s="150"/>
      <c r="FP337" s="150"/>
      <c r="FQ337" s="150"/>
      <c r="FR337" s="150"/>
      <c r="FS337" s="150"/>
      <c r="FT337" s="150"/>
      <c r="FU337" s="150"/>
      <c r="FV337" s="150"/>
      <c r="FW337" s="150"/>
      <c r="FX337" s="150"/>
      <c r="FY337" s="150"/>
      <c r="FZ337" s="150"/>
      <c r="GA337" s="150"/>
      <c r="GB337" s="150"/>
      <c r="GC337" s="150"/>
      <c r="GD337" s="150"/>
      <c r="GE337" s="150"/>
      <c r="GF337" s="150"/>
      <c r="GG337" s="150"/>
      <c r="GH337" s="150"/>
      <c r="GI337" s="150"/>
      <c r="GJ337" s="150"/>
      <c r="GK337" s="150"/>
      <c r="GL337" s="150"/>
      <c r="GM337" s="150"/>
      <c r="GN337" s="150"/>
      <c r="GO337" s="150"/>
      <c r="GP337" s="150"/>
      <c r="GQ337" s="150"/>
      <c r="GR337" s="150"/>
      <c r="GS337" s="150"/>
      <c r="GT337" s="150"/>
      <c r="GU337" s="150"/>
      <c r="GV337" s="150"/>
      <c r="GW337" s="150"/>
      <c r="GX337" s="150"/>
      <c r="GY337" s="150"/>
      <c r="GZ337" s="150"/>
      <c r="HA337" s="150"/>
      <c r="HB337" s="150"/>
      <c r="HC337" s="150"/>
      <c r="HD337" s="150"/>
      <c r="HE337" s="150"/>
      <c r="HF337" s="150"/>
      <c r="HG337" s="150"/>
      <c r="HH337" s="150"/>
      <c r="HI337" s="150"/>
      <c r="HJ337" s="150"/>
      <c r="HK337" s="150"/>
      <c r="HL337" s="150"/>
      <c r="HM337" s="150"/>
      <c r="HN337" s="150"/>
      <c r="HO337" s="150"/>
      <c r="HP337" s="150"/>
      <c r="HQ337" s="150"/>
      <c r="HR337" s="150"/>
      <c r="HS337" s="150"/>
      <c r="HT337" s="150"/>
      <c r="HU337" s="150"/>
      <c r="HV337" s="150"/>
      <c r="HW337" s="150"/>
      <c r="HX337" s="150"/>
      <c r="HY337" s="150"/>
      <c r="HZ337" s="150"/>
      <c r="IA337" s="150"/>
      <c r="IB337" s="150"/>
      <c r="IC337" s="150"/>
      <c r="ID337" s="150"/>
      <c r="IE337" s="150"/>
      <c r="IF337" s="150"/>
      <c r="IG337" s="150"/>
      <c r="IH337" s="150"/>
      <c r="II337" s="150"/>
      <c r="IJ337" s="150"/>
      <c r="IK337" s="150"/>
      <c r="IL337" s="150"/>
      <c r="IM337" s="150"/>
      <c r="IN337" s="150"/>
      <c r="IO337" s="150"/>
      <c r="IP337" s="150"/>
      <c r="IQ337" s="150"/>
      <c r="IR337" s="150"/>
      <c r="IS337" s="150"/>
      <c r="IT337" s="150"/>
      <c r="IU337" s="150"/>
      <c r="IV337" s="150"/>
      <c r="IW337" s="150"/>
      <c r="IX337" s="150"/>
      <c r="IY337" s="150"/>
      <c r="IZ337" s="150"/>
      <c r="JA337" s="150"/>
      <c r="JB337" s="150"/>
      <c r="JC337" s="150"/>
      <c r="JD337" s="150"/>
      <c r="JE337" s="150"/>
      <c r="JF337" s="150"/>
      <c r="JG337" s="150"/>
      <c r="JH337" s="150"/>
      <c r="JI337" s="150"/>
      <c r="JJ337" s="150"/>
      <c r="JK337" s="150"/>
      <c r="JL337" s="150"/>
      <c r="JM337" s="150"/>
      <c r="JN337" s="150"/>
      <c r="JO337" s="150"/>
      <c r="JP337" s="150"/>
      <c r="JQ337" s="150"/>
      <c r="JR337" s="150"/>
      <c r="JS337" s="150"/>
      <c r="JT337" s="150"/>
      <c r="JU337" s="150"/>
      <c r="JV337" s="150"/>
      <c r="JW337" s="150"/>
      <c r="JX337" s="150"/>
      <c r="JY337" s="150"/>
      <c r="JZ337" s="150"/>
      <c r="KA337" s="150"/>
      <c r="KB337" s="150"/>
      <c r="KC337" s="150"/>
      <c r="KD337" s="150"/>
      <c r="KE337" s="150"/>
      <c r="KF337" s="150"/>
    </row>
    <row r="338" spans="1:293" s="281" customFormat="1" ht="27.75" customHeight="1">
      <c r="A338" s="299" t="s">
        <v>832</v>
      </c>
      <c r="B338" s="347" t="s">
        <v>122</v>
      </c>
      <c r="C338" s="256"/>
      <c r="D338" s="266"/>
      <c r="E338" s="258"/>
      <c r="F338" s="267" t="s">
        <v>6</v>
      </c>
      <c r="G338" s="260"/>
      <c r="H338" s="155" t="s">
        <v>6</v>
      </c>
      <c r="I338" s="36"/>
      <c r="J338" s="36"/>
      <c r="K338" s="341" t="s">
        <v>6</v>
      </c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BN338" s="150"/>
      <c r="BO338" s="150"/>
      <c r="BP338" s="150"/>
      <c r="BQ338" s="150"/>
      <c r="BR338" s="150"/>
      <c r="BS338" s="150"/>
      <c r="BT338" s="150"/>
      <c r="BU338" s="150"/>
      <c r="BV338" s="150"/>
      <c r="BW338" s="150"/>
      <c r="BX338" s="150"/>
      <c r="BY338" s="150"/>
      <c r="BZ338" s="150"/>
      <c r="CA338" s="280"/>
      <c r="CB338" s="280"/>
      <c r="CC338" s="280"/>
      <c r="CD338" s="280"/>
      <c r="CE338" s="280"/>
      <c r="CF338" s="280"/>
      <c r="CG338" s="280"/>
      <c r="CH338" s="280"/>
      <c r="CI338" s="280"/>
      <c r="CJ338" s="280"/>
      <c r="CK338" s="280"/>
      <c r="CL338" s="280"/>
      <c r="CM338" s="280"/>
      <c r="CN338" s="280"/>
      <c r="CO338" s="280"/>
      <c r="CP338" s="280"/>
      <c r="CQ338" s="280"/>
      <c r="CR338" s="280"/>
      <c r="CS338" s="280"/>
      <c r="CT338" s="280"/>
      <c r="CU338" s="280"/>
      <c r="CV338" s="280"/>
      <c r="CW338" s="280"/>
      <c r="CX338" s="280"/>
      <c r="CY338" s="280"/>
      <c r="CZ338" s="280"/>
      <c r="DA338" s="280"/>
      <c r="DB338" s="280"/>
      <c r="DC338" s="280"/>
      <c r="DD338" s="280"/>
      <c r="DE338" s="280"/>
      <c r="DF338" s="280"/>
      <c r="DG338" s="280"/>
      <c r="DH338" s="280"/>
      <c r="DI338" s="280"/>
      <c r="DJ338" s="280"/>
      <c r="DK338" s="280"/>
      <c r="DL338" s="280"/>
      <c r="DM338" s="280"/>
      <c r="DN338" s="280"/>
      <c r="DO338" s="280"/>
      <c r="DP338" s="280"/>
      <c r="DQ338" s="280"/>
      <c r="DR338" s="280"/>
      <c r="DS338" s="280"/>
      <c r="DT338" s="280"/>
      <c r="DU338" s="280"/>
      <c r="DV338" s="280"/>
      <c r="DW338" s="280"/>
      <c r="DX338" s="280"/>
      <c r="DY338" s="280"/>
      <c r="DZ338" s="280"/>
      <c r="EA338" s="280"/>
      <c r="EB338" s="280"/>
      <c r="EC338" s="280"/>
      <c r="ED338" s="280"/>
      <c r="EE338" s="280"/>
      <c r="EF338" s="280"/>
      <c r="EG338" s="280"/>
      <c r="EH338" s="280"/>
      <c r="EI338" s="280"/>
      <c r="EJ338" s="280"/>
      <c r="EK338" s="280"/>
      <c r="EL338" s="280"/>
      <c r="EM338" s="280"/>
      <c r="EN338" s="280"/>
      <c r="EO338" s="280"/>
      <c r="EP338" s="280"/>
      <c r="EQ338" s="280"/>
      <c r="ER338" s="280"/>
      <c r="ES338" s="280"/>
      <c r="ET338" s="280"/>
      <c r="EU338" s="280"/>
      <c r="EV338" s="280"/>
      <c r="EW338" s="280"/>
      <c r="EX338" s="280"/>
      <c r="EY338" s="280"/>
      <c r="EZ338" s="280"/>
      <c r="FA338" s="280"/>
      <c r="FB338" s="280"/>
      <c r="FC338" s="280"/>
      <c r="FD338" s="280"/>
      <c r="FE338" s="280"/>
      <c r="FF338" s="280"/>
      <c r="FG338" s="280"/>
      <c r="FH338" s="280"/>
      <c r="FI338" s="280"/>
      <c r="FJ338" s="280"/>
      <c r="FK338" s="280"/>
      <c r="FL338" s="280"/>
      <c r="FM338" s="280"/>
      <c r="FN338" s="280"/>
      <c r="FO338" s="280"/>
      <c r="FP338" s="280"/>
      <c r="FQ338" s="280"/>
      <c r="FR338" s="280"/>
      <c r="FS338" s="280"/>
      <c r="FT338" s="280"/>
      <c r="FU338" s="280"/>
      <c r="FV338" s="280"/>
      <c r="FW338" s="280"/>
      <c r="FX338" s="280"/>
      <c r="FY338" s="280"/>
      <c r="FZ338" s="280"/>
      <c r="GA338" s="280"/>
      <c r="GB338" s="280"/>
      <c r="GC338" s="280"/>
      <c r="GD338" s="280"/>
      <c r="GE338" s="280"/>
      <c r="GF338" s="280"/>
      <c r="GG338" s="280"/>
      <c r="GH338" s="280"/>
      <c r="GI338" s="280"/>
      <c r="GJ338" s="280"/>
      <c r="GK338" s="280"/>
      <c r="GL338" s="280"/>
      <c r="GM338" s="280"/>
      <c r="GN338" s="280"/>
      <c r="GO338" s="280"/>
      <c r="GP338" s="280"/>
      <c r="GQ338" s="280"/>
      <c r="GR338" s="280"/>
      <c r="GS338" s="280"/>
      <c r="GT338" s="280"/>
      <c r="GU338" s="280"/>
      <c r="GV338" s="280"/>
      <c r="GW338" s="280"/>
      <c r="GX338" s="280"/>
      <c r="GY338" s="280"/>
      <c r="GZ338" s="280"/>
      <c r="HA338" s="280"/>
      <c r="HB338" s="280"/>
      <c r="HC338" s="280"/>
      <c r="HD338" s="280"/>
      <c r="HE338" s="280"/>
      <c r="HF338" s="280"/>
      <c r="HG338" s="280"/>
      <c r="HH338" s="280"/>
      <c r="HI338" s="280"/>
      <c r="HJ338" s="280"/>
      <c r="HK338" s="280"/>
      <c r="HL338" s="280"/>
      <c r="HM338" s="280"/>
      <c r="HN338" s="280"/>
      <c r="HO338" s="280"/>
      <c r="HP338" s="280"/>
      <c r="HQ338" s="280"/>
      <c r="HR338" s="280"/>
      <c r="HS338" s="280"/>
      <c r="HT338" s="280"/>
      <c r="HU338" s="280"/>
      <c r="HV338" s="280"/>
      <c r="HW338" s="280"/>
      <c r="HX338" s="280"/>
      <c r="HY338" s="280"/>
      <c r="HZ338" s="280"/>
      <c r="IA338" s="280"/>
      <c r="IB338" s="280"/>
      <c r="IC338" s="280"/>
      <c r="ID338" s="280"/>
      <c r="IE338" s="280"/>
      <c r="IF338" s="280"/>
      <c r="IG338" s="280"/>
      <c r="IH338" s="280"/>
      <c r="II338" s="280"/>
      <c r="IJ338" s="280"/>
      <c r="IK338" s="280"/>
      <c r="IL338" s="280"/>
      <c r="IM338" s="280"/>
      <c r="IN338" s="280"/>
      <c r="IO338" s="280"/>
      <c r="IP338" s="280"/>
      <c r="IQ338" s="280"/>
      <c r="IR338" s="280"/>
      <c r="IS338" s="280"/>
      <c r="IT338" s="280"/>
      <c r="IU338" s="280"/>
      <c r="IV338" s="280"/>
      <c r="IW338" s="280"/>
      <c r="IX338" s="280"/>
      <c r="IY338" s="280"/>
      <c r="IZ338" s="280"/>
      <c r="JA338" s="280"/>
      <c r="JB338" s="280"/>
      <c r="JC338" s="280"/>
      <c r="JD338" s="280"/>
      <c r="JE338" s="280"/>
      <c r="JF338" s="280"/>
      <c r="JG338" s="280"/>
      <c r="JH338" s="280"/>
      <c r="JI338" s="280"/>
      <c r="JJ338" s="280"/>
      <c r="JK338" s="280"/>
      <c r="JL338" s="280"/>
      <c r="JM338" s="280"/>
      <c r="JN338" s="280"/>
      <c r="JO338" s="280"/>
      <c r="JP338" s="280"/>
      <c r="JQ338" s="280"/>
      <c r="JR338" s="280"/>
      <c r="JS338" s="280"/>
      <c r="JT338" s="280"/>
      <c r="JU338" s="280"/>
      <c r="JV338" s="280"/>
      <c r="JW338" s="280"/>
      <c r="JX338" s="280"/>
      <c r="JY338" s="280"/>
      <c r="JZ338" s="280"/>
      <c r="KA338" s="280"/>
      <c r="KB338" s="280"/>
      <c r="KC338" s="280"/>
      <c r="KD338" s="280"/>
      <c r="KE338" s="280"/>
      <c r="KF338" s="280"/>
    </row>
    <row r="339" spans="1:293" s="169" customFormat="1" ht="27.75" customHeight="1">
      <c r="A339" s="273"/>
      <c r="B339" s="306"/>
      <c r="C339" s="274" t="s">
        <v>532</v>
      </c>
      <c r="D339" s="45" t="s">
        <v>821</v>
      </c>
      <c r="E339" s="252">
        <v>2</v>
      </c>
      <c r="F339" s="292" t="s">
        <v>13</v>
      </c>
      <c r="G339" s="253">
        <v>1</v>
      </c>
      <c r="H339" s="298" t="s">
        <v>10</v>
      </c>
      <c r="I339" s="8"/>
      <c r="J339" s="8"/>
      <c r="K339" s="35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68"/>
      <c r="CB339" s="168"/>
      <c r="CC339" s="168"/>
      <c r="CD339" s="168"/>
      <c r="CE339" s="168"/>
      <c r="CF339" s="168"/>
      <c r="CG339" s="168"/>
      <c r="CH339" s="168"/>
      <c r="CI339" s="168"/>
      <c r="CJ339" s="168"/>
      <c r="CK339" s="168"/>
      <c r="CL339" s="168"/>
      <c r="CM339" s="168"/>
      <c r="CN339" s="168"/>
      <c r="CO339" s="168"/>
      <c r="CP339" s="168"/>
      <c r="CQ339" s="168"/>
      <c r="CR339" s="168"/>
      <c r="CS339" s="168"/>
      <c r="CT339" s="168"/>
      <c r="CU339" s="168"/>
      <c r="CV339" s="168"/>
      <c r="CW339" s="168"/>
      <c r="CX339" s="168"/>
      <c r="CY339" s="168"/>
      <c r="CZ339" s="168"/>
      <c r="DA339" s="168"/>
      <c r="DB339" s="168"/>
      <c r="DC339" s="168"/>
      <c r="DD339" s="168"/>
      <c r="DE339" s="168"/>
      <c r="DF339" s="168"/>
      <c r="DG339" s="168"/>
      <c r="DH339" s="168"/>
      <c r="DI339" s="168"/>
      <c r="DJ339" s="168"/>
      <c r="DK339" s="168"/>
      <c r="DL339" s="168"/>
      <c r="DM339" s="168"/>
      <c r="DN339" s="168"/>
      <c r="DO339" s="168"/>
      <c r="DP339" s="168"/>
      <c r="DQ339" s="168"/>
      <c r="DR339" s="168"/>
      <c r="DS339" s="168"/>
      <c r="DT339" s="168"/>
      <c r="DU339" s="168"/>
      <c r="DV339" s="168"/>
      <c r="DW339" s="168"/>
      <c r="DX339" s="168"/>
      <c r="DY339" s="168"/>
      <c r="DZ339" s="168"/>
      <c r="EA339" s="168"/>
      <c r="EB339" s="168"/>
      <c r="EC339" s="168"/>
      <c r="ED339" s="168"/>
      <c r="EE339" s="168"/>
      <c r="EF339" s="168"/>
      <c r="EG339" s="168"/>
      <c r="EH339" s="168"/>
      <c r="EI339" s="168"/>
      <c r="EJ339" s="168"/>
      <c r="EK339" s="168"/>
      <c r="EL339" s="168"/>
      <c r="EM339" s="168"/>
      <c r="EN339" s="168"/>
      <c r="EO339" s="168"/>
      <c r="EP339" s="168"/>
      <c r="EQ339" s="168"/>
      <c r="ER339" s="168"/>
      <c r="ES339" s="168"/>
      <c r="ET339" s="168"/>
      <c r="EU339" s="168"/>
      <c r="EV339" s="168"/>
      <c r="EW339" s="168"/>
      <c r="EX339" s="168"/>
      <c r="EY339" s="168"/>
      <c r="EZ339" s="168"/>
      <c r="FA339" s="168"/>
      <c r="FB339" s="168"/>
      <c r="FC339" s="168"/>
      <c r="FD339" s="168"/>
      <c r="FE339" s="168"/>
      <c r="FF339" s="168"/>
      <c r="FG339" s="168"/>
      <c r="FH339" s="168"/>
      <c r="FI339" s="168"/>
      <c r="FJ339" s="168"/>
      <c r="FK339" s="168"/>
      <c r="FL339" s="168"/>
      <c r="FM339" s="168"/>
      <c r="FN339" s="168"/>
      <c r="FO339" s="168"/>
      <c r="FP339" s="168"/>
      <c r="FQ339" s="168"/>
      <c r="FR339" s="168"/>
      <c r="FS339" s="168"/>
      <c r="FT339" s="168"/>
      <c r="FU339" s="168"/>
      <c r="FV339" s="168"/>
      <c r="FW339" s="168"/>
      <c r="FX339" s="168"/>
      <c r="FY339" s="168"/>
      <c r="FZ339" s="168"/>
      <c r="GA339" s="168"/>
      <c r="GB339" s="168"/>
      <c r="GC339" s="168"/>
      <c r="GD339" s="168"/>
      <c r="GE339" s="168"/>
      <c r="GF339" s="168"/>
      <c r="GG339" s="168"/>
      <c r="GH339" s="168"/>
      <c r="GI339" s="168"/>
      <c r="GJ339" s="168"/>
      <c r="GK339" s="168"/>
      <c r="GL339" s="168"/>
      <c r="GM339" s="168"/>
      <c r="GN339" s="168"/>
      <c r="GO339" s="168"/>
      <c r="GP339" s="168"/>
      <c r="GQ339" s="168"/>
      <c r="GR339" s="168"/>
      <c r="GS339" s="168"/>
      <c r="GT339" s="168"/>
      <c r="GU339" s="168"/>
      <c r="GV339" s="168"/>
      <c r="GW339" s="168"/>
      <c r="GX339" s="168"/>
      <c r="GY339" s="168"/>
      <c r="GZ339" s="168"/>
      <c r="HA339" s="168"/>
      <c r="HB339" s="168"/>
      <c r="HC339" s="168"/>
      <c r="HD339" s="168"/>
      <c r="HE339" s="168"/>
      <c r="HF339" s="168"/>
      <c r="HG339" s="168"/>
      <c r="HH339" s="168"/>
      <c r="HI339" s="168"/>
      <c r="HJ339" s="168"/>
      <c r="HK339" s="168"/>
      <c r="HL339" s="168"/>
      <c r="HM339" s="168"/>
      <c r="HN339" s="168"/>
      <c r="HO339" s="168"/>
      <c r="HP339" s="168"/>
      <c r="HQ339" s="168"/>
      <c r="HR339" s="168"/>
      <c r="HS339" s="168"/>
      <c r="HT339" s="168"/>
      <c r="HU339" s="168"/>
      <c r="HV339" s="168"/>
      <c r="HW339" s="168"/>
      <c r="HX339" s="168"/>
      <c r="HY339" s="168"/>
      <c r="HZ339" s="168"/>
      <c r="IA339" s="168"/>
      <c r="IB339" s="168"/>
      <c r="IC339" s="168"/>
      <c r="ID339" s="168"/>
      <c r="IE339" s="168"/>
      <c r="IF339" s="168"/>
      <c r="IG339" s="168"/>
      <c r="IH339" s="168"/>
      <c r="II339" s="168"/>
      <c r="IJ339" s="168"/>
      <c r="IK339" s="168"/>
      <c r="IL339" s="168"/>
      <c r="IM339" s="168"/>
      <c r="IN339" s="168"/>
      <c r="IO339" s="168"/>
      <c r="IP339" s="168"/>
      <c r="IQ339" s="168"/>
      <c r="IR339" s="168"/>
      <c r="IS339" s="168"/>
      <c r="IT339" s="168"/>
      <c r="IU339" s="168"/>
      <c r="IV339" s="168"/>
      <c r="IW339" s="168"/>
      <c r="IX339" s="168"/>
      <c r="IY339" s="168"/>
      <c r="IZ339" s="168"/>
      <c r="JA339" s="168"/>
      <c r="JB339" s="168"/>
      <c r="JC339" s="168"/>
      <c r="JD339" s="168"/>
      <c r="JE339" s="168"/>
      <c r="JF339" s="168"/>
      <c r="JG339" s="168"/>
      <c r="JH339" s="168"/>
      <c r="JI339" s="168"/>
      <c r="JJ339" s="168"/>
      <c r="JK339" s="168"/>
      <c r="JL339" s="168"/>
      <c r="JM339" s="168"/>
      <c r="JN339" s="168"/>
      <c r="JO339" s="168"/>
      <c r="JP339" s="168"/>
      <c r="JQ339" s="168"/>
      <c r="JR339" s="168"/>
      <c r="JS339" s="168"/>
      <c r="JT339" s="168"/>
      <c r="JU339" s="168"/>
      <c r="JV339" s="168"/>
      <c r="JW339" s="168"/>
      <c r="JX339" s="168"/>
      <c r="JY339" s="168"/>
      <c r="JZ339" s="168"/>
      <c r="KA339" s="168"/>
      <c r="KB339" s="168"/>
      <c r="KC339" s="168"/>
      <c r="KD339" s="168"/>
      <c r="KE339" s="168"/>
      <c r="KF339" s="168"/>
    </row>
    <row r="340" spans="1:293" ht="27.75" customHeight="1">
      <c r="A340" s="273"/>
      <c r="B340" s="306"/>
      <c r="C340" s="274" t="s">
        <v>252</v>
      </c>
      <c r="D340" s="291" t="s">
        <v>529</v>
      </c>
      <c r="E340" s="252">
        <v>1</v>
      </c>
      <c r="F340" s="292" t="s">
        <v>13</v>
      </c>
      <c r="G340" s="253">
        <v>1</v>
      </c>
      <c r="H340" s="298" t="s">
        <v>10</v>
      </c>
      <c r="I340" s="367"/>
      <c r="J340" s="8"/>
      <c r="K340" s="359"/>
    </row>
    <row r="341" spans="1:293" ht="27.75" customHeight="1">
      <c r="A341" s="273"/>
      <c r="B341" s="306"/>
      <c r="C341" s="274" t="s">
        <v>130</v>
      </c>
      <c r="D341" s="291" t="s">
        <v>628</v>
      </c>
      <c r="E341" s="252">
        <v>1</v>
      </c>
      <c r="F341" s="292" t="s">
        <v>13</v>
      </c>
      <c r="G341" s="253">
        <v>1</v>
      </c>
      <c r="H341" s="298" t="s">
        <v>10</v>
      </c>
      <c r="I341" s="8"/>
      <c r="J341" s="8"/>
      <c r="K341" s="359"/>
    </row>
    <row r="342" spans="1:293" ht="27.75" customHeight="1">
      <c r="A342" s="273"/>
      <c r="B342" s="306"/>
      <c r="C342" s="190" t="s">
        <v>803</v>
      </c>
      <c r="D342" s="45" t="s">
        <v>834</v>
      </c>
      <c r="E342" s="252">
        <v>5</v>
      </c>
      <c r="F342" s="292" t="s">
        <v>13</v>
      </c>
      <c r="G342" s="253">
        <v>1</v>
      </c>
      <c r="H342" s="298" t="s">
        <v>10</v>
      </c>
      <c r="I342" s="8"/>
      <c r="J342" s="8"/>
      <c r="K342" s="359"/>
    </row>
    <row r="343" spans="1:293" ht="27.75" customHeight="1">
      <c r="A343" s="273"/>
      <c r="B343" s="306"/>
      <c r="C343" s="190" t="s">
        <v>803</v>
      </c>
      <c r="D343" s="45" t="s">
        <v>824</v>
      </c>
      <c r="E343" s="252">
        <v>4</v>
      </c>
      <c r="F343" s="292" t="s">
        <v>13</v>
      </c>
      <c r="G343" s="253">
        <v>1</v>
      </c>
      <c r="H343" s="298" t="s">
        <v>10</v>
      </c>
      <c r="I343" s="8"/>
      <c r="J343" s="8"/>
      <c r="K343" s="359"/>
    </row>
    <row r="344" spans="1:293" s="169" customFormat="1" ht="27.75" customHeight="1">
      <c r="A344" s="273"/>
      <c r="B344" s="306"/>
      <c r="C344" s="190" t="s">
        <v>803</v>
      </c>
      <c r="D344" s="45" t="s">
        <v>825</v>
      </c>
      <c r="E344" s="252">
        <v>34</v>
      </c>
      <c r="F344" s="292" t="s">
        <v>13</v>
      </c>
      <c r="G344" s="253">
        <v>1</v>
      </c>
      <c r="H344" s="298" t="s">
        <v>10</v>
      </c>
      <c r="I344" s="8"/>
      <c r="J344" s="8"/>
      <c r="K344" s="35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68"/>
      <c r="CC344" s="168"/>
      <c r="CD344" s="168"/>
      <c r="CE344" s="168"/>
      <c r="CF344" s="168"/>
      <c r="CG344" s="168"/>
      <c r="CH344" s="168"/>
      <c r="CI344" s="168"/>
      <c r="CJ344" s="168"/>
      <c r="CK344" s="168"/>
      <c r="CL344" s="168"/>
      <c r="CM344" s="168"/>
      <c r="CN344" s="168"/>
      <c r="CO344" s="168"/>
      <c r="CP344" s="168"/>
      <c r="CQ344" s="168"/>
      <c r="CR344" s="168"/>
      <c r="CS344" s="168"/>
      <c r="CT344" s="168"/>
      <c r="CU344" s="168"/>
      <c r="CV344" s="168"/>
      <c r="CW344" s="168"/>
      <c r="CX344" s="168"/>
      <c r="CY344" s="168"/>
      <c r="CZ344" s="168"/>
      <c r="DA344" s="168"/>
      <c r="DB344" s="168"/>
      <c r="DC344" s="168"/>
      <c r="DD344" s="168"/>
      <c r="DE344" s="168"/>
      <c r="DF344" s="168"/>
      <c r="DG344" s="168"/>
      <c r="DH344" s="168"/>
      <c r="DI344" s="168"/>
      <c r="DJ344" s="168"/>
      <c r="DK344" s="168"/>
      <c r="DL344" s="168"/>
      <c r="DM344" s="168"/>
      <c r="DN344" s="168"/>
      <c r="DO344" s="168"/>
      <c r="DP344" s="168"/>
      <c r="DQ344" s="168"/>
      <c r="DR344" s="168"/>
      <c r="DS344" s="168"/>
      <c r="DT344" s="168"/>
      <c r="DU344" s="168"/>
      <c r="DV344" s="168"/>
      <c r="DW344" s="168"/>
      <c r="DX344" s="168"/>
      <c r="DY344" s="168"/>
      <c r="DZ344" s="168"/>
      <c r="EA344" s="168"/>
      <c r="EB344" s="168"/>
      <c r="EC344" s="168"/>
      <c r="ED344" s="168"/>
      <c r="EE344" s="168"/>
      <c r="EF344" s="168"/>
      <c r="EG344" s="168"/>
      <c r="EH344" s="168"/>
      <c r="EI344" s="168"/>
      <c r="EJ344" s="168"/>
      <c r="EK344" s="168"/>
      <c r="EL344" s="168"/>
      <c r="EM344" s="168"/>
      <c r="EN344" s="168"/>
      <c r="EO344" s="168"/>
      <c r="EP344" s="168"/>
      <c r="EQ344" s="168"/>
      <c r="ER344" s="168"/>
      <c r="ES344" s="168"/>
      <c r="ET344" s="168"/>
      <c r="EU344" s="168"/>
      <c r="EV344" s="168"/>
      <c r="EW344" s="168"/>
      <c r="EX344" s="168"/>
      <c r="EY344" s="168"/>
      <c r="EZ344" s="168"/>
      <c r="FA344" s="168"/>
      <c r="FB344" s="168"/>
      <c r="FC344" s="168"/>
      <c r="FD344" s="168"/>
      <c r="FE344" s="168"/>
      <c r="FF344" s="168"/>
      <c r="FG344" s="168"/>
      <c r="FH344" s="168"/>
      <c r="FI344" s="168"/>
      <c r="FJ344" s="168"/>
      <c r="FK344" s="168"/>
      <c r="FL344" s="168"/>
      <c r="FM344" s="168"/>
      <c r="FN344" s="168"/>
      <c r="FO344" s="168"/>
      <c r="FP344" s="168"/>
      <c r="FQ344" s="168"/>
      <c r="FR344" s="168"/>
      <c r="FS344" s="168"/>
      <c r="FT344" s="168"/>
      <c r="FU344" s="168"/>
      <c r="FV344" s="168"/>
      <c r="FW344" s="168"/>
      <c r="FX344" s="168"/>
      <c r="FY344" s="168"/>
      <c r="FZ344" s="168"/>
      <c r="GA344" s="168"/>
      <c r="GB344" s="168"/>
      <c r="GC344" s="168"/>
      <c r="GD344" s="168"/>
      <c r="GE344" s="168"/>
      <c r="GF344" s="168"/>
      <c r="GG344" s="168"/>
      <c r="GH344" s="168"/>
      <c r="GI344" s="168"/>
      <c r="GJ344" s="168"/>
      <c r="GK344" s="168"/>
      <c r="GL344" s="168"/>
      <c r="GM344" s="168"/>
      <c r="GN344" s="168"/>
      <c r="GO344" s="168"/>
      <c r="GP344" s="168"/>
      <c r="GQ344" s="168"/>
      <c r="GR344" s="168"/>
      <c r="GS344" s="168"/>
      <c r="GT344" s="168"/>
      <c r="GU344" s="168"/>
      <c r="GV344" s="168"/>
      <c r="GW344" s="168"/>
      <c r="GX344" s="168"/>
      <c r="GY344" s="168"/>
      <c r="GZ344" s="168"/>
      <c r="HA344" s="168"/>
      <c r="HB344" s="168"/>
      <c r="HC344" s="168"/>
      <c r="HD344" s="168"/>
      <c r="HE344" s="168"/>
      <c r="HF344" s="168"/>
      <c r="HG344" s="168"/>
      <c r="HH344" s="168"/>
      <c r="HI344" s="168"/>
      <c r="HJ344" s="168"/>
      <c r="HK344" s="168"/>
      <c r="HL344" s="168"/>
      <c r="HM344" s="168"/>
      <c r="HN344" s="168"/>
      <c r="HO344" s="168"/>
      <c r="HP344" s="168"/>
      <c r="HQ344" s="168"/>
      <c r="HR344" s="168"/>
      <c r="HS344" s="168"/>
      <c r="HT344" s="168"/>
      <c r="HU344" s="168"/>
      <c r="HV344" s="168"/>
      <c r="HW344" s="168"/>
      <c r="HX344" s="168"/>
      <c r="HY344" s="168"/>
      <c r="HZ344" s="168"/>
      <c r="IA344" s="168"/>
      <c r="IB344" s="168"/>
      <c r="IC344" s="168"/>
      <c r="ID344" s="168"/>
      <c r="IE344" s="168"/>
      <c r="IF344" s="168"/>
      <c r="IG344" s="168"/>
      <c r="IH344" s="168"/>
      <c r="II344" s="168"/>
      <c r="IJ344" s="168"/>
      <c r="IK344" s="168"/>
      <c r="IL344" s="168"/>
      <c r="IM344" s="168"/>
      <c r="IN344" s="168"/>
      <c r="IO344" s="168"/>
      <c r="IP344" s="168"/>
      <c r="IQ344" s="168"/>
      <c r="IR344" s="168"/>
      <c r="IS344" s="168"/>
      <c r="IT344" s="168"/>
      <c r="IU344" s="168"/>
      <c r="IV344" s="168"/>
      <c r="IW344" s="168"/>
      <c r="IX344" s="168"/>
      <c r="IY344" s="168"/>
      <c r="IZ344" s="168"/>
      <c r="JA344" s="168"/>
      <c r="JB344" s="168"/>
      <c r="JC344" s="168"/>
      <c r="JD344" s="168"/>
      <c r="JE344" s="168"/>
      <c r="JF344" s="168"/>
      <c r="JG344" s="168"/>
      <c r="JH344" s="168"/>
      <c r="JI344" s="168"/>
      <c r="JJ344" s="168"/>
      <c r="JK344" s="168"/>
      <c r="JL344" s="168"/>
      <c r="JM344" s="168"/>
      <c r="JN344" s="168"/>
      <c r="JO344" s="168"/>
      <c r="JP344" s="168"/>
      <c r="JQ344" s="168"/>
      <c r="JR344" s="168"/>
      <c r="JS344" s="168"/>
      <c r="JT344" s="168"/>
      <c r="JU344" s="168"/>
      <c r="JV344" s="168"/>
      <c r="JW344" s="168"/>
      <c r="JX344" s="168"/>
      <c r="JY344" s="168"/>
      <c r="JZ344" s="168"/>
      <c r="KA344" s="168"/>
      <c r="KB344" s="168"/>
      <c r="KC344" s="168"/>
      <c r="KD344" s="168"/>
      <c r="KE344" s="168"/>
      <c r="KF344" s="168"/>
    </row>
    <row r="345" spans="1:293" ht="27.75" customHeight="1">
      <c r="A345" s="273"/>
      <c r="B345" s="306"/>
      <c r="C345" s="274" t="s">
        <v>351</v>
      </c>
      <c r="D345" s="291"/>
      <c r="E345" s="252">
        <v>2</v>
      </c>
      <c r="F345" s="292" t="s">
        <v>13</v>
      </c>
      <c r="G345" s="253">
        <v>1</v>
      </c>
      <c r="H345" s="298" t="s">
        <v>10</v>
      </c>
      <c r="I345" s="398"/>
      <c r="J345" s="399"/>
      <c r="K345" s="236" t="s">
        <v>872</v>
      </c>
    </row>
    <row r="346" spans="1:293" ht="27.75" customHeight="1">
      <c r="A346" s="273"/>
      <c r="B346" s="306"/>
      <c r="C346" s="190" t="s">
        <v>812</v>
      </c>
      <c r="D346" s="191" t="s">
        <v>783</v>
      </c>
      <c r="E346" s="252">
        <v>100</v>
      </c>
      <c r="F346" s="292" t="s">
        <v>301</v>
      </c>
      <c r="G346" s="253">
        <v>1</v>
      </c>
      <c r="H346" s="298" t="s">
        <v>10</v>
      </c>
      <c r="I346" s="367"/>
      <c r="J346" s="8"/>
      <c r="K346" s="359" t="s">
        <v>782</v>
      </c>
    </row>
    <row r="347" spans="1:293" ht="27.75" customHeight="1">
      <c r="A347" s="273"/>
      <c r="B347" s="306"/>
      <c r="C347" s="274" t="s">
        <v>138</v>
      </c>
      <c r="D347" s="291" t="s">
        <v>139</v>
      </c>
      <c r="E347" s="252">
        <v>1</v>
      </c>
      <c r="F347" s="292" t="s">
        <v>10</v>
      </c>
      <c r="G347" s="253">
        <v>1</v>
      </c>
      <c r="H347" s="298" t="s">
        <v>10</v>
      </c>
      <c r="I347" s="8"/>
      <c r="J347" s="8"/>
      <c r="K347" s="359"/>
    </row>
    <row r="348" spans="1:293" ht="27.75" customHeight="1">
      <c r="A348" s="300" t="s">
        <v>833</v>
      </c>
      <c r="B348" s="301" t="s">
        <v>829</v>
      </c>
      <c r="C348" s="31"/>
      <c r="D348" s="32"/>
      <c r="E348" s="33"/>
      <c r="F348" s="34" t="s">
        <v>6</v>
      </c>
      <c r="G348" s="35"/>
      <c r="H348" s="34" t="s">
        <v>6</v>
      </c>
      <c r="I348" s="312"/>
      <c r="J348" s="36"/>
      <c r="K348" s="302" t="s">
        <v>6</v>
      </c>
      <c r="KG348" s="1"/>
    </row>
    <row r="349" spans="1:293" ht="27.75" customHeight="1">
      <c r="A349" s="3"/>
      <c r="B349" s="342"/>
      <c r="C349" s="4" t="s">
        <v>140</v>
      </c>
      <c r="D349" s="5"/>
      <c r="E349" s="369">
        <v>1</v>
      </c>
      <c r="F349" s="6" t="s">
        <v>141</v>
      </c>
      <c r="G349" s="7">
        <v>1</v>
      </c>
      <c r="H349" s="6" t="s">
        <v>10</v>
      </c>
      <c r="I349" s="8"/>
      <c r="J349" s="8"/>
      <c r="K349" s="287"/>
      <c r="KG349" s="1"/>
    </row>
    <row r="350" spans="1:293" ht="27.75" customHeight="1">
      <c r="A350" s="3"/>
      <c r="B350" s="342"/>
      <c r="C350" s="4" t="s">
        <v>830</v>
      </c>
      <c r="D350" s="5"/>
      <c r="E350" s="369">
        <v>1</v>
      </c>
      <c r="F350" s="6" t="s">
        <v>10</v>
      </c>
      <c r="G350" s="7">
        <v>1</v>
      </c>
      <c r="H350" s="6" t="s">
        <v>10</v>
      </c>
      <c r="I350" s="8"/>
      <c r="J350" s="8"/>
      <c r="K350" s="287"/>
    </row>
    <row r="351" spans="1:293" s="1" customFormat="1" ht="27.75" customHeight="1">
      <c r="A351" s="356" t="s">
        <v>162</v>
      </c>
      <c r="B351" s="356"/>
      <c r="C351" s="356"/>
      <c r="D351" s="356"/>
      <c r="E351" s="383"/>
      <c r="F351" s="388"/>
      <c r="G351" s="383"/>
      <c r="H351" s="388"/>
      <c r="I351" s="356"/>
      <c r="J351" s="356"/>
      <c r="K351" s="356"/>
    </row>
    <row r="352" spans="1:293" s="1" customFormat="1" ht="27.75" customHeight="1">
      <c r="A352" s="3"/>
      <c r="B352" s="328" t="s">
        <v>869</v>
      </c>
      <c r="C352" s="328"/>
      <c r="D352" s="328"/>
      <c r="E352" s="384" t="s">
        <v>434</v>
      </c>
      <c r="F352" s="389"/>
      <c r="G352" s="384"/>
      <c r="H352" s="389"/>
      <c r="I352" s="329"/>
      <c r="J352" s="8"/>
      <c r="K352" s="287" t="s">
        <v>6</v>
      </c>
    </row>
    <row r="353" spans="1:292" s="1" customFormat="1" ht="27.75" customHeight="1">
      <c r="A353" s="170"/>
      <c r="B353" s="170"/>
      <c r="C353" s="282"/>
      <c r="D353" s="171"/>
      <c r="E353" s="172"/>
      <c r="F353" s="173"/>
      <c r="G353" s="174"/>
      <c r="H353" s="173"/>
      <c r="I353" s="174"/>
      <c r="J353" s="175"/>
      <c r="K353" s="282"/>
    </row>
    <row r="354" spans="1:292" s="1" customFormat="1" ht="27.75" customHeight="1">
      <c r="A354" s="170"/>
      <c r="B354" s="170"/>
      <c r="C354" s="282"/>
      <c r="D354" s="171"/>
      <c r="E354" s="172"/>
      <c r="F354" s="173"/>
      <c r="G354" s="174"/>
      <c r="H354" s="173"/>
      <c r="I354" s="174"/>
      <c r="J354" s="175"/>
      <c r="K354" s="282"/>
    </row>
    <row r="355" spans="1:292" s="12" customFormat="1" ht="27.75" customHeight="1">
      <c r="A355" s="176"/>
      <c r="B355" s="176"/>
      <c r="C355" s="283"/>
      <c r="D355" s="177"/>
      <c r="E355" s="178"/>
      <c r="F355" s="179"/>
      <c r="G355" s="180"/>
      <c r="H355" s="179"/>
      <c r="I355" s="180"/>
      <c r="J355" s="181"/>
      <c r="K355" s="28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</row>
    <row r="356" spans="1:292" s="12" customFormat="1" ht="27.75" customHeight="1">
      <c r="A356" s="170"/>
      <c r="B356" s="170"/>
      <c r="C356" s="282"/>
      <c r="D356" s="171"/>
      <c r="E356" s="172"/>
      <c r="F356" s="173"/>
      <c r="G356" s="174"/>
      <c r="H356" s="173"/>
      <c r="I356" s="174"/>
      <c r="J356" s="175"/>
      <c r="K356" s="28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</row>
    <row r="357" spans="1:292" s="12" customFormat="1" ht="27.75" customHeight="1">
      <c r="A357" s="10"/>
      <c r="B357" s="10"/>
      <c r="C357" s="284"/>
      <c r="D357" s="9"/>
      <c r="E357" s="182"/>
      <c r="G357" s="11"/>
      <c r="I357" s="11"/>
      <c r="J357" s="13"/>
      <c r="K357" s="28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</row>
    <row r="358" spans="1:292" s="12" customFormat="1" ht="27.75" customHeight="1">
      <c r="A358" s="10"/>
      <c r="B358" s="10"/>
      <c r="C358" s="284"/>
      <c r="D358" s="9"/>
      <c r="E358" s="182"/>
      <c r="G358" s="11"/>
      <c r="I358" s="11"/>
      <c r="J358" s="13"/>
      <c r="K358" s="28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</row>
    <row r="359" spans="1:292" ht="27.75" customHeight="1">
      <c r="E359" s="182"/>
    </row>
    <row r="360" spans="1:292" ht="27.75" customHeight="1">
      <c r="E360" s="182"/>
    </row>
  </sheetData>
  <autoFilter ref="A1:K360" xr:uid="{0893CFDB-38E7-4BED-9CAE-F0D295C3A4AF}"/>
  <phoneticPr fontId="22"/>
  <pageMargins left="0.7" right="0.7" top="0.75" bottom="0.75" header="0.3" footer="0.3"/>
  <pageSetup paperSize="9" scale="44" fitToHeight="0" orientation="portrait" r:id="rId1"/>
  <rowBreaks count="4" manualBreakCount="4">
    <brk id="56" max="10" man="1"/>
    <brk id="118" max="10" man="1"/>
    <brk id="181" max="10" man="1"/>
    <brk id="308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A0D0-0288-4543-B5F6-628917C4F17B}">
  <sheetPr>
    <pageSetUpPr fitToPage="1"/>
  </sheetPr>
  <dimension ref="A1:KF227"/>
  <sheetViews>
    <sheetView showGridLines="0" showZeros="0" tabSelected="1" view="pageBreakPreview" zoomScaleNormal="10" zoomScaleSheetLayoutView="100" zoomScalePageLayoutView="70" workbookViewId="0">
      <pane ySplit="2" topLeftCell="A3" activePane="bottomLeft" state="frozen"/>
      <selection activeCell="A14" sqref="A14"/>
      <selection pane="bottomLeft" activeCell="A14" sqref="A14"/>
    </sheetView>
  </sheetViews>
  <sheetFormatPr defaultColWidth="8.88671875" defaultRowHeight="27.75" customHeight="1"/>
  <cols>
    <col min="1" max="1" width="8.77734375" style="10" customWidth="1"/>
    <col min="2" max="2" width="16.77734375" style="10" customWidth="1"/>
    <col min="3" max="3" width="30.77734375" style="9" customWidth="1"/>
    <col min="4" max="4" width="60.77734375" style="9" customWidth="1"/>
    <col min="5" max="5" width="9.77734375" style="11" customWidth="1"/>
    <col min="6" max="6" width="5.77734375" style="12" customWidth="1"/>
    <col min="7" max="7" width="5.77734375" style="11" customWidth="1"/>
    <col min="8" max="8" width="5.77734375" style="12" customWidth="1"/>
    <col min="9" max="9" width="15.77734375" style="11" customWidth="1"/>
    <col min="10" max="10" width="18.77734375" style="13" customWidth="1"/>
    <col min="11" max="11" width="25.77734375" style="9" customWidth="1"/>
    <col min="12" max="287" width="8.88671875" style="1" customWidth="1"/>
    <col min="288" max="292" width="8.88671875" style="2" customWidth="1"/>
    <col min="293" max="16384" width="8.88671875" style="2"/>
  </cols>
  <sheetData>
    <row r="1" spans="1:287" s="24" customFormat="1" ht="27.75" customHeight="1">
      <c r="A1" s="331"/>
      <c r="B1" s="332"/>
      <c r="C1" s="333" t="s">
        <v>0</v>
      </c>
      <c r="D1" s="333" t="s">
        <v>1</v>
      </c>
      <c r="E1" s="334" t="s">
        <v>2</v>
      </c>
      <c r="F1" s="334"/>
      <c r="G1" s="334" t="s">
        <v>781</v>
      </c>
      <c r="H1" s="334"/>
      <c r="I1" s="333" t="s">
        <v>3</v>
      </c>
      <c r="J1" s="333" t="s">
        <v>4</v>
      </c>
      <c r="K1" s="333" t="s">
        <v>5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</row>
    <row r="2" spans="1:287" ht="27.75" customHeight="1">
      <c r="A2" s="335" t="s">
        <v>860</v>
      </c>
      <c r="B2" s="336"/>
      <c r="C2" s="337"/>
      <c r="D2" s="337"/>
      <c r="E2" s="382"/>
      <c r="F2" s="393"/>
      <c r="G2" s="394"/>
      <c r="H2" s="392"/>
      <c r="I2" s="376"/>
      <c r="J2" s="373"/>
      <c r="K2" s="374"/>
    </row>
    <row r="3" spans="1:287" ht="27.75" customHeight="1">
      <c r="A3" s="29" t="s">
        <v>856</v>
      </c>
      <c r="B3" s="301" t="s">
        <v>855</v>
      </c>
      <c r="C3" s="31"/>
      <c r="D3" s="32"/>
      <c r="E3" s="33"/>
      <c r="F3" s="34" t="s">
        <v>6</v>
      </c>
      <c r="G3" s="35"/>
      <c r="H3" s="34" t="s">
        <v>6</v>
      </c>
      <c r="I3" s="36" t="s">
        <v>6</v>
      </c>
      <c r="J3" s="36" t="s">
        <v>6</v>
      </c>
      <c r="K3" s="302" t="s">
        <v>6</v>
      </c>
    </row>
    <row r="4" spans="1:287" ht="27.75" customHeight="1">
      <c r="A4" s="43"/>
      <c r="B4" s="303"/>
      <c r="C4" s="44" t="s">
        <v>310</v>
      </c>
      <c r="D4" s="45"/>
      <c r="E4" s="39">
        <v>17</v>
      </c>
      <c r="F4" s="40" t="s">
        <v>19</v>
      </c>
      <c r="G4" s="42">
        <v>1</v>
      </c>
      <c r="H4" s="40" t="s">
        <v>10</v>
      </c>
      <c r="I4" s="399"/>
      <c r="J4" s="399"/>
      <c r="K4" s="349" t="s">
        <v>633</v>
      </c>
    </row>
    <row r="5" spans="1:287" ht="27.75" customHeight="1">
      <c r="A5" s="43"/>
      <c r="B5" s="303"/>
      <c r="C5" s="44" t="s">
        <v>563</v>
      </c>
      <c r="D5" s="45"/>
      <c r="E5" s="39">
        <v>1</v>
      </c>
      <c r="F5" s="40" t="s">
        <v>23</v>
      </c>
      <c r="G5" s="42">
        <v>1</v>
      </c>
      <c r="H5" s="40" t="s">
        <v>10</v>
      </c>
      <c r="I5" s="399"/>
      <c r="J5" s="399"/>
      <c r="K5" s="349" t="s">
        <v>633</v>
      </c>
    </row>
    <row r="6" spans="1:287" ht="27.75" customHeight="1">
      <c r="A6" s="43"/>
      <c r="B6" s="303"/>
      <c r="C6" s="44" t="s">
        <v>639</v>
      </c>
      <c r="D6" s="45"/>
      <c r="E6" s="39">
        <v>1</v>
      </c>
      <c r="F6" s="40" t="s">
        <v>330</v>
      </c>
      <c r="G6" s="42">
        <v>1</v>
      </c>
      <c r="H6" s="40" t="s">
        <v>10</v>
      </c>
      <c r="I6" s="399"/>
      <c r="J6" s="399"/>
      <c r="K6" s="349" t="s">
        <v>633</v>
      </c>
    </row>
    <row r="7" spans="1:287" ht="27.75" customHeight="1">
      <c r="A7" s="43"/>
      <c r="B7" s="303"/>
      <c r="C7" s="44" t="s">
        <v>639</v>
      </c>
      <c r="D7" s="45"/>
      <c r="E7" s="39">
        <v>1</v>
      </c>
      <c r="F7" s="40" t="s">
        <v>330</v>
      </c>
      <c r="G7" s="42">
        <v>1</v>
      </c>
      <c r="H7" s="40" t="s">
        <v>10</v>
      </c>
      <c r="I7" s="399"/>
      <c r="J7" s="399"/>
      <c r="K7" s="349" t="s">
        <v>633</v>
      </c>
    </row>
    <row r="8" spans="1:287" ht="27.75" customHeight="1">
      <c r="A8" s="43"/>
      <c r="B8" s="303"/>
      <c r="C8" s="44" t="s">
        <v>634</v>
      </c>
      <c r="D8" s="45"/>
      <c r="E8" s="39">
        <v>5</v>
      </c>
      <c r="F8" s="40" t="s">
        <v>19</v>
      </c>
      <c r="G8" s="42">
        <v>1</v>
      </c>
      <c r="H8" s="40" t="s">
        <v>10</v>
      </c>
      <c r="I8" s="399"/>
      <c r="J8" s="399"/>
      <c r="K8" s="349" t="s">
        <v>633</v>
      </c>
    </row>
    <row r="9" spans="1:287" ht="27.75" customHeight="1">
      <c r="A9" s="43"/>
      <c r="B9" s="303"/>
      <c r="C9" s="44" t="s">
        <v>29</v>
      </c>
      <c r="D9" s="251" t="s">
        <v>831</v>
      </c>
      <c r="E9" s="39">
        <v>2</v>
      </c>
      <c r="F9" s="40" t="s">
        <v>23</v>
      </c>
      <c r="G9" s="42">
        <v>1</v>
      </c>
      <c r="H9" s="40" t="s">
        <v>10</v>
      </c>
      <c r="I9" s="399"/>
      <c r="J9" s="399"/>
      <c r="K9" s="349" t="s">
        <v>638</v>
      </c>
    </row>
    <row r="10" spans="1:287" ht="27.75" customHeight="1">
      <c r="A10" s="43"/>
      <c r="B10" s="303"/>
      <c r="C10" s="4" t="s">
        <v>494</v>
      </c>
      <c r="D10" s="5" t="s">
        <v>31</v>
      </c>
      <c r="E10" s="39">
        <v>1</v>
      </c>
      <c r="F10" s="40" t="s">
        <v>23</v>
      </c>
      <c r="G10" s="42">
        <v>1</v>
      </c>
      <c r="H10" s="40" t="s">
        <v>10</v>
      </c>
      <c r="I10" s="399"/>
      <c r="J10" s="399"/>
      <c r="K10" s="349" t="s">
        <v>636</v>
      </c>
    </row>
    <row r="11" spans="1:287" ht="27.75" customHeight="1">
      <c r="A11" s="43"/>
      <c r="B11" s="303"/>
      <c r="C11" s="44" t="s">
        <v>32</v>
      </c>
      <c r="D11" s="45"/>
      <c r="E11" s="39">
        <v>1</v>
      </c>
      <c r="F11" s="40" t="s">
        <v>23</v>
      </c>
      <c r="G11" s="42">
        <v>1</v>
      </c>
      <c r="H11" s="40" t="s">
        <v>10</v>
      </c>
      <c r="I11" s="399"/>
      <c r="J11" s="399"/>
      <c r="K11" s="349" t="s">
        <v>638</v>
      </c>
    </row>
    <row r="12" spans="1:287" ht="27.75" customHeight="1">
      <c r="A12" s="188"/>
      <c r="B12" s="343"/>
      <c r="C12" s="190" t="s">
        <v>33</v>
      </c>
      <c r="D12" s="191" t="s">
        <v>34</v>
      </c>
      <c r="E12" s="369">
        <v>1</v>
      </c>
      <c r="F12" s="192" t="s">
        <v>23</v>
      </c>
      <c r="G12" s="7">
        <v>1</v>
      </c>
      <c r="H12" s="192" t="s">
        <v>10</v>
      </c>
      <c r="I12" s="399"/>
      <c r="J12" s="399"/>
      <c r="K12" s="349" t="s">
        <v>638</v>
      </c>
    </row>
    <row r="13" spans="1:287" ht="27.75" customHeight="1">
      <c r="A13" s="29" t="s">
        <v>261</v>
      </c>
      <c r="B13" s="301" t="s">
        <v>262</v>
      </c>
      <c r="C13" s="31"/>
      <c r="D13" s="32"/>
      <c r="E13" s="33"/>
      <c r="F13" s="34" t="s">
        <v>6</v>
      </c>
      <c r="G13" s="35"/>
      <c r="H13" s="34" t="s">
        <v>6</v>
      </c>
      <c r="I13" s="36"/>
      <c r="J13" s="36"/>
      <c r="K13" s="302" t="s">
        <v>6</v>
      </c>
    </row>
    <row r="14" spans="1:287" ht="27.75" customHeight="1">
      <c r="A14" s="43"/>
      <c r="B14" s="303"/>
      <c r="C14" s="44" t="s">
        <v>319</v>
      </c>
      <c r="D14" s="45"/>
      <c r="E14" s="39">
        <v>2</v>
      </c>
      <c r="F14" s="292" t="s">
        <v>23</v>
      </c>
      <c r="G14" s="42">
        <v>1</v>
      </c>
      <c r="H14" s="40" t="s">
        <v>10</v>
      </c>
      <c r="I14" s="399"/>
      <c r="J14" s="399"/>
      <c r="K14" s="349" t="s">
        <v>633</v>
      </c>
    </row>
    <row r="15" spans="1:287" ht="27.75" customHeight="1">
      <c r="A15" s="43"/>
      <c r="B15" s="303"/>
      <c r="C15" s="44" t="s">
        <v>310</v>
      </c>
      <c r="D15" s="45"/>
      <c r="E15" s="39">
        <v>5</v>
      </c>
      <c r="F15" s="40" t="s">
        <v>19</v>
      </c>
      <c r="G15" s="42">
        <v>1</v>
      </c>
      <c r="H15" s="40" t="s">
        <v>10</v>
      </c>
      <c r="I15" s="399"/>
      <c r="J15" s="399"/>
      <c r="K15" s="349" t="s">
        <v>633</v>
      </c>
    </row>
    <row r="16" spans="1:287" ht="27.75" customHeight="1">
      <c r="A16" s="43"/>
      <c r="B16" s="303"/>
      <c r="C16" s="44" t="s">
        <v>637</v>
      </c>
      <c r="D16" s="45"/>
      <c r="E16" s="39">
        <v>1</v>
      </c>
      <c r="F16" s="292" t="s">
        <v>23</v>
      </c>
      <c r="G16" s="42">
        <v>1</v>
      </c>
      <c r="H16" s="40" t="s">
        <v>10</v>
      </c>
      <c r="I16" s="399"/>
      <c r="J16" s="399"/>
      <c r="K16" s="349" t="s">
        <v>633</v>
      </c>
    </row>
    <row r="17" spans="1:287" ht="27.75" customHeight="1">
      <c r="A17" s="43"/>
      <c r="B17" s="303"/>
      <c r="C17" s="44" t="s">
        <v>365</v>
      </c>
      <c r="D17" s="45"/>
      <c r="E17" s="39">
        <v>4</v>
      </c>
      <c r="F17" s="40" t="s">
        <v>19</v>
      </c>
      <c r="G17" s="42">
        <v>1</v>
      </c>
      <c r="H17" s="40" t="s">
        <v>10</v>
      </c>
      <c r="I17" s="399"/>
      <c r="J17" s="399"/>
      <c r="K17" s="349" t="s">
        <v>633</v>
      </c>
    </row>
    <row r="18" spans="1:287" ht="27.75" customHeight="1">
      <c r="A18" s="43"/>
      <c r="B18" s="303"/>
      <c r="C18" s="44" t="s">
        <v>366</v>
      </c>
      <c r="D18" s="45"/>
      <c r="E18" s="39">
        <v>2</v>
      </c>
      <c r="F18" s="40" t="s">
        <v>23</v>
      </c>
      <c r="G18" s="42">
        <v>1</v>
      </c>
      <c r="H18" s="40" t="s">
        <v>10</v>
      </c>
      <c r="I18" s="399"/>
      <c r="J18" s="399"/>
      <c r="K18" s="349" t="s">
        <v>633</v>
      </c>
    </row>
    <row r="19" spans="1:287" ht="27.75" customHeight="1">
      <c r="A19" s="43"/>
      <c r="B19" s="303"/>
      <c r="C19" s="44" t="s">
        <v>367</v>
      </c>
      <c r="D19" s="45"/>
      <c r="E19" s="39">
        <v>3</v>
      </c>
      <c r="F19" s="40" t="s">
        <v>23</v>
      </c>
      <c r="G19" s="42">
        <v>1</v>
      </c>
      <c r="H19" s="40" t="s">
        <v>10</v>
      </c>
      <c r="I19" s="399"/>
      <c r="J19" s="399"/>
      <c r="K19" s="349" t="s">
        <v>633</v>
      </c>
    </row>
    <row r="20" spans="1:287" ht="27.75" customHeight="1">
      <c r="A20" s="43"/>
      <c r="B20" s="303"/>
      <c r="C20" s="44" t="s">
        <v>368</v>
      </c>
      <c r="D20" s="45"/>
      <c r="E20" s="39">
        <v>1</v>
      </c>
      <c r="F20" s="40" t="s">
        <v>10</v>
      </c>
      <c r="G20" s="42">
        <v>1</v>
      </c>
      <c r="H20" s="40" t="s">
        <v>10</v>
      </c>
      <c r="I20" s="399"/>
      <c r="J20" s="399"/>
      <c r="K20" s="349" t="s">
        <v>633</v>
      </c>
    </row>
    <row r="21" spans="1:287" ht="27.75" customHeight="1">
      <c r="A21" s="29" t="s">
        <v>180</v>
      </c>
      <c r="B21" s="301" t="s">
        <v>37</v>
      </c>
      <c r="C21" s="31"/>
      <c r="D21" s="276"/>
      <c r="E21" s="33"/>
      <c r="F21" s="34" t="s">
        <v>6</v>
      </c>
      <c r="G21" s="35"/>
      <c r="H21" s="34" t="s">
        <v>6</v>
      </c>
      <c r="I21" s="36"/>
      <c r="J21" s="36"/>
      <c r="K21" s="302" t="s">
        <v>6</v>
      </c>
    </row>
    <row r="22" spans="1:287" s="117" customFormat="1" ht="27.75" customHeight="1">
      <c r="A22" s="43"/>
      <c r="B22" s="303"/>
      <c r="C22" s="274" t="s">
        <v>553</v>
      </c>
      <c r="D22" s="5" t="s">
        <v>551</v>
      </c>
      <c r="E22" s="247">
        <v>1</v>
      </c>
      <c r="F22" s="248" t="s">
        <v>9</v>
      </c>
      <c r="G22" s="249">
        <v>1</v>
      </c>
      <c r="H22" s="40" t="s">
        <v>10</v>
      </c>
      <c r="I22" s="399"/>
      <c r="J22" s="399"/>
      <c r="K22" s="349" t="s">
        <v>638</v>
      </c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  <c r="IW22" s="116"/>
      <c r="IX22" s="116"/>
      <c r="IY22" s="116"/>
      <c r="IZ22" s="116"/>
      <c r="JA22" s="116"/>
      <c r="JB22" s="116"/>
      <c r="JC22" s="116"/>
      <c r="JD22" s="116"/>
      <c r="JE22" s="116"/>
      <c r="JF22" s="116"/>
      <c r="JG22" s="116"/>
      <c r="JH22" s="116"/>
      <c r="JI22" s="116"/>
      <c r="JJ22" s="116"/>
      <c r="JK22" s="116"/>
      <c r="JL22" s="116"/>
      <c r="JM22" s="116"/>
      <c r="JN22" s="116"/>
      <c r="JO22" s="116"/>
      <c r="JP22" s="116"/>
      <c r="JQ22" s="116"/>
      <c r="JR22" s="116"/>
      <c r="JS22" s="116"/>
      <c r="JT22" s="116"/>
      <c r="JU22" s="116"/>
      <c r="JV22" s="116"/>
      <c r="JW22" s="116"/>
      <c r="JX22" s="116"/>
      <c r="JY22" s="116"/>
      <c r="JZ22" s="116"/>
      <c r="KA22" s="116"/>
    </row>
    <row r="23" spans="1:287" s="117" customFormat="1" ht="27.75" customHeight="1">
      <c r="A23" s="43"/>
      <c r="B23" s="303"/>
      <c r="C23" s="274" t="s">
        <v>785</v>
      </c>
      <c r="D23" s="288" t="s">
        <v>786</v>
      </c>
      <c r="E23" s="39">
        <v>2</v>
      </c>
      <c r="F23" s="40" t="s">
        <v>13</v>
      </c>
      <c r="G23" s="42">
        <v>1</v>
      </c>
      <c r="H23" s="40" t="s">
        <v>10</v>
      </c>
      <c r="I23" s="399"/>
      <c r="J23" s="399"/>
      <c r="K23" s="349" t="s">
        <v>638</v>
      </c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  <c r="IW23" s="116"/>
      <c r="IX23" s="116"/>
      <c r="IY23" s="116"/>
      <c r="IZ23" s="116"/>
      <c r="JA23" s="116"/>
      <c r="JB23" s="116"/>
      <c r="JC23" s="116"/>
      <c r="JD23" s="116"/>
      <c r="JE23" s="116"/>
      <c r="JF23" s="116"/>
      <c r="JG23" s="116"/>
      <c r="JH23" s="116"/>
      <c r="JI23" s="116"/>
      <c r="JJ23" s="116"/>
      <c r="JK23" s="116"/>
      <c r="JL23" s="116"/>
      <c r="JM23" s="116"/>
      <c r="JN23" s="116"/>
      <c r="JO23" s="116"/>
      <c r="JP23" s="116"/>
      <c r="JQ23" s="116"/>
      <c r="JR23" s="116"/>
      <c r="JS23" s="116"/>
      <c r="JT23" s="116"/>
      <c r="JU23" s="116"/>
      <c r="JV23" s="116"/>
      <c r="JW23" s="116"/>
      <c r="JX23" s="116"/>
      <c r="JY23" s="116"/>
      <c r="JZ23" s="116"/>
      <c r="KA23" s="116"/>
    </row>
    <row r="24" spans="1:287" s="117" customFormat="1" ht="27.75" customHeight="1">
      <c r="A24" s="43"/>
      <c r="B24" s="303"/>
      <c r="C24" s="274" t="s">
        <v>785</v>
      </c>
      <c r="D24" s="5" t="s">
        <v>788</v>
      </c>
      <c r="E24" s="39">
        <v>2</v>
      </c>
      <c r="F24" s="40" t="s">
        <v>13</v>
      </c>
      <c r="G24" s="42">
        <v>1</v>
      </c>
      <c r="H24" s="40" t="s">
        <v>10</v>
      </c>
      <c r="I24" s="399"/>
      <c r="J24" s="399"/>
      <c r="K24" s="349" t="s">
        <v>638</v>
      </c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  <c r="IW24" s="116"/>
      <c r="IX24" s="116"/>
      <c r="IY24" s="116"/>
      <c r="IZ24" s="116"/>
      <c r="JA24" s="116"/>
      <c r="JB24" s="116"/>
      <c r="JC24" s="116"/>
      <c r="JD24" s="116"/>
      <c r="JE24" s="116"/>
      <c r="JF24" s="116"/>
      <c r="JG24" s="116"/>
      <c r="JH24" s="116"/>
      <c r="JI24" s="116"/>
      <c r="JJ24" s="116"/>
      <c r="JK24" s="116"/>
      <c r="JL24" s="116"/>
      <c r="JM24" s="116"/>
      <c r="JN24" s="116"/>
      <c r="JO24" s="116"/>
      <c r="JP24" s="116"/>
      <c r="JQ24" s="116"/>
      <c r="JR24" s="116"/>
      <c r="JS24" s="116"/>
      <c r="JT24" s="116"/>
      <c r="JU24" s="116"/>
      <c r="JV24" s="116"/>
      <c r="JW24" s="116"/>
      <c r="JX24" s="116"/>
      <c r="JY24" s="116"/>
      <c r="JZ24" s="116"/>
      <c r="KA24" s="116"/>
    </row>
    <row r="25" spans="1:287" s="117" customFormat="1" ht="27.75" customHeight="1">
      <c r="A25" s="273"/>
      <c r="B25" s="306"/>
      <c r="C25" s="190" t="s">
        <v>356</v>
      </c>
      <c r="D25" s="288" t="s">
        <v>648</v>
      </c>
      <c r="E25" s="252">
        <v>6</v>
      </c>
      <c r="F25" s="292" t="s">
        <v>357</v>
      </c>
      <c r="G25" s="253">
        <v>1</v>
      </c>
      <c r="H25" s="298" t="s">
        <v>302</v>
      </c>
      <c r="I25" s="399"/>
      <c r="J25" s="399"/>
      <c r="K25" s="349" t="s">
        <v>638</v>
      </c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  <c r="IW25" s="116"/>
      <c r="IX25" s="116"/>
      <c r="IY25" s="116"/>
      <c r="IZ25" s="116"/>
      <c r="JA25" s="116"/>
      <c r="JB25" s="116"/>
      <c r="JC25" s="116"/>
      <c r="JD25" s="116"/>
      <c r="JE25" s="116"/>
      <c r="JF25" s="116"/>
      <c r="JG25" s="116"/>
      <c r="JH25" s="116"/>
      <c r="JI25" s="116"/>
      <c r="JJ25" s="116"/>
      <c r="JK25" s="116"/>
      <c r="JL25" s="116"/>
      <c r="JM25" s="116"/>
      <c r="JN25" s="116"/>
      <c r="JO25" s="116"/>
      <c r="JP25" s="116"/>
      <c r="JQ25" s="116"/>
      <c r="JR25" s="116"/>
      <c r="JS25" s="116"/>
      <c r="JT25" s="116"/>
      <c r="JU25" s="116"/>
      <c r="JV25" s="116"/>
      <c r="JW25" s="116"/>
      <c r="JX25" s="116"/>
      <c r="JY25" s="116"/>
      <c r="JZ25" s="116"/>
      <c r="KA25" s="116"/>
    </row>
    <row r="26" spans="1:287" s="1" customFormat="1" ht="27.75" customHeight="1">
      <c r="A26" s="43"/>
      <c r="B26" s="303"/>
      <c r="C26" s="254" t="s">
        <v>76</v>
      </c>
      <c r="D26" s="45" t="s">
        <v>524</v>
      </c>
      <c r="E26" s="39">
        <v>1</v>
      </c>
      <c r="F26" s="40" t="s">
        <v>330</v>
      </c>
      <c r="G26" s="42">
        <v>1</v>
      </c>
      <c r="H26" s="40" t="s">
        <v>10</v>
      </c>
      <c r="I26" s="399"/>
      <c r="J26" s="399"/>
      <c r="K26" s="349" t="s">
        <v>638</v>
      </c>
    </row>
    <row r="27" spans="1:287" s="117" customFormat="1" ht="27.75" customHeight="1">
      <c r="A27" s="43"/>
      <c r="B27" s="303"/>
      <c r="C27" s="44" t="s">
        <v>17</v>
      </c>
      <c r="D27" s="291" t="s">
        <v>519</v>
      </c>
      <c r="E27" s="39">
        <v>4</v>
      </c>
      <c r="F27" s="292" t="s">
        <v>23</v>
      </c>
      <c r="G27" s="42">
        <v>1</v>
      </c>
      <c r="H27" s="40" t="s">
        <v>10</v>
      </c>
      <c r="I27" s="399"/>
      <c r="J27" s="399"/>
      <c r="K27" s="349" t="s">
        <v>638</v>
      </c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  <c r="IW27" s="116"/>
      <c r="IX27" s="116"/>
      <c r="IY27" s="116"/>
      <c r="IZ27" s="116"/>
      <c r="JA27" s="116"/>
      <c r="JB27" s="116"/>
      <c r="JC27" s="116"/>
      <c r="JD27" s="116"/>
      <c r="JE27" s="116"/>
      <c r="JF27" s="116"/>
      <c r="JG27" s="116"/>
      <c r="JH27" s="116"/>
      <c r="JI27" s="116"/>
      <c r="JJ27" s="116"/>
      <c r="JK27" s="116"/>
      <c r="JL27" s="116"/>
      <c r="JM27" s="116"/>
      <c r="JN27" s="116"/>
      <c r="JO27" s="116"/>
      <c r="JP27" s="116"/>
      <c r="JQ27" s="116"/>
      <c r="JR27" s="116"/>
      <c r="JS27" s="116"/>
      <c r="JT27" s="116"/>
      <c r="JU27" s="116"/>
      <c r="JV27" s="116"/>
      <c r="JW27" s="116"/>
      <c r="JX27" s="116"/>
      <c r="JY27" s="116"/>
      <c r="JZ27" s="116"/>
      <c r="KA27" s="116"/>
    </row>
    <row r="28" spans="1:287" s="117" customFormat="1" ht="27.75" customHeight="1">
      <c r="A28" s="43"/>
      <c r="B28" s="303"/>
      <c r="C28" s="44" t="s">
        <v>20</v>
      </c>
      <c r="D28" s="45" t="s">
        <v>21</v>
      </c>
      <c r="E28" s="247">
        <v>10</v>
      </c>
      <c r="F28" s="40" t="s">
        <v>309</v>
      </c>
      <c r="G28" s="42">
        <v>1</v>
      </c>
      <c r="H28" s="40" t="s">
        <v>10</v>
      </c>
      <c r="I28" s="399"/>
      <c r="J28" s="399"/>
      <c r="K28" s="349" t="s">
        <v>638</v>
      </c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  <c r="IW28" s="116"/>
      <c r="IX28" s="116"/>
      <c r="IY28" s="116"/>
      <c r="IZ28" s="116"/>
      <c r="JA28" s="116"/>
      <c r="JB28" s="116"/>
      <c r="JC28" s="116"/>
      <c r="JD28" s="116"/>
      <c r="JE28" s="116"/>
      <c r="JF28" s="116"/>
      <c r="JG28" s="116"/>
      <c r="JH28" s="116"/>
      <c r="JI28" s="116"/>
      <c r="JJ28" s="116"/>
      <c r="JK28" s="116"/>
      <c r="JL28" s="116"/>
      <c r="JM28" s="116"/>
      <c r="JN28" s="116"/>
      <c r="JO28" s="116"/>
      <c r="JP28" s="116"/>
      <c r="JQ28" s="116"/>
      <c r="JR28" s="116"/>
      <c r="JS28" s="116"/>
      <c r="JT28" s="116"/>
      <c r="JU28" s="116"/>
      <c r="JV28" s="116"/>
      <c r="JW28" s="116"/>
      <c r="JX28" s="116"/>
      <c r="JY28" s="116"/>
      <c r="JZ28" s="116"/>
      <c r="KA28" s="116"/>
    </row>
    <row r="29" spans="1:287" s="117" customFormat="1" ht="27.75" customHeight="1">
      <c r="A29" s="29" t="s">
        <v>181</v>
      </c>
      <c r="B29" s="301" t="s">
        <v>417</v>
      </c>
      <c r="C29" s="31"/>
      <c r="D29" s="32"/>
      <c r="E29" s="33"/>
      <c r="F29" s="34" t="s">
        <v>6</v>
      </c>
      <c r="G29" s="35"/>
      <c r="H29" s="34" t="s">
        <v>6</v>
      </c>
      <c r="I29" s="36"/>
      <c r="J29" s="36"/>
      <c r="K29" s="302" t="s">
        <v>6</v>
      </c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  <c r="IW29" s="116"/>
      <c r="IX29" s="116"/>
      <c r="IY29" s="116"/>
      <c r="IZ29" s="116"/>
      <c r="JA29" s="116"/>
      <c r="JB29" s="116"/>
      <c r="JC29" s="116"/>
      <c r="JD29" s="116"/>
      <c r="JE29" s="116"/>
      <c r="JF29" s="116"/>
      <c r="JG29" s="116"/>
      <c r="JH29" s="116"/>
      <c r="JI29" s="116"/>
      <c r="JJ29" s="116"/>
      <c r="JK29" s="116"/>
      <c r="JL29" s="116"/>
      <c r="JM29" s="116"/>
      <c r="JN29" s="116"/>
      <c r="JO29" s="116"/>
      <c r="JP29" s="116"/>
      <c r="JQ29" s="116"/>
      <c r="JR29" s="116"/>
      <c r="JS29" s="116"/>
      <c r="JT29" s="116"/>
      <c r="JU29" s="116"/>
      <c r="JV29" s="116"/>
      <c r="JW29" s="116"/>
      <c r="JX29" s="116"/>
      <c r="JY29" s="116"/>
      <c r="JZ29" s="116"/>
      <c r="KA29" s="116"/>
    </row>
    <row r="30" spans="1:287" ht="27.75" customHeight="1">
      <c r="A30" s="43"/>
      <c r="B30" s="303"/>
      <c r="C30" s="44" t="s">
        <v>319</v>
      </c>
      <c r="D30" s="45"/>
      <c r="E30" s="39">
        <v>7</v>
      </c>
      <c r="F30" s="292" t="s">
        <v>23</v>
      </c>
      <c r="G30" s="42">
        <v>1</v>
      </c>
      <c r="H30" s="40" t="s">
        <v>10</v>
      </c>
      <c r="I30" s="399"/>
      <c r="J30" s="399"/>
      <c r="K30" s="349" t="s">
        <v>633</v>
      </c>
    </row>
    <row r="31" spans="1:287" ht="27.75" customHeight="1">
      <c r="A31" s="43"/>
      <c r="B31" s="303"/>
      <c r="C31" s="44" t="s">
        <v>310</v>
      </c>
      <c r="D31" s="45"/>
      <c r="E31" s="39">
        <v>12</v>
      </c>
      <c r="F31" s="40" t="s">
        <v>19</v>
      </c>
      <c r="G31" s="42">
        <v>1</v>
      </c>
      <c r="H31" s="40" t="s">
        <v>10</v>
      </c>
      <c r="I31" s="399"/>
      <c r="J31" s="399"/>
      <c r="K31" s="349" t="s">
        <v>633</v>
      </c>
    </row>
    <row r="32" spans="1:287" ht="27.75" customHeight="1">
      <c r="A32" s="43"/>
      <c r="B32" s="303"/>
      <c r="C32" s="44" t="s">
        <v>639</v>
      </c>
      <c r="D32" s="45"/>
      <c r="E32" s="39">
        <v>1</v>
      </c>
      <c r="F32" s="40" t="s">
        <v>330</v>
      </c>
      <c r="G32" s="42">
        <v>1</v>
      </c>
      <c r="H32" s="40" t="s">
        <v>10</v>
      </c>
      <c r="I32" s="399"/>
      <c r="J32" s="399"/>
      <c r="K32" s="349" t="s">
        <v>633</v>
      </c>
    </row>
    <row r="33" spans="1:292" ht="27.75" customHeight="1">
      <c r="A33" s="43"/>
      <c r="B33" s="303"/>
      <c r="C33" s="44" t="s">
        <v>634</v>
      </c>
      <c r="D33" s="45"/>
      <c r="E33" s="39">
        <v>3</v>
      </c>
      <c r="F33" s="40" t="s">
        <v>19</v>
      </c>
      <c r="G33" s="42">
        <v>1</v>
      </c>
      <c r="H33" s="40" t="s">
        <v>10</v>
      </c>
      <c r="I33" s="399"/>
      <c r="J33" s="399"/>
      <c r="K33" s="349" t="s">
        <v>633</v>
      </c>
    </row>
    <row r="34" spans="1:292" ht="27.75" customHeight="1">
      <c r="A34" s="43"/>
      <c r="B34" s="303"/>
      <c r="C34" s="4" t="s">
        <v>41</v>
      </c>
      <c r="D34" s="5" t="s">
        <v>42</v>
      </c>
      <c r="E34" s="39">
        <v>55</v>
      </c>
      <c r="F34" s="40" t="s">
        <v>23</v>
      </c>
      <c r="G34" s="42">
        <v>1</v>
      </c>
      <c r="H34" s="40" t="s">
        <v>10</v>
      </c>
      <c r="I34" s="399"/>
      <c r="J34" s="399"/>
      <c r="K34" s="349" t="s">
        <v>638</v>
      </c>
    </row>
    <row r="35" spans="1:292" ht="27.75" customHeight="1">
      <c r="A35" s="43"/>
      <c r="B35" s="303"/>
      <c r="C35" s="44" t="s">
        <v>29</v>
      </c>
      <c r="D35" s="251" t="s">
        <v>831</v>
      </c>
      <c r="E35" s="39">
        <v>2</v>
      </c>
      <c r="F35" s="40" t="s">
        <v>23</v>
      </c>
      <c r="G35" s="42">
        <v>1</v>
      </c>
      <c r="H35" s="40" t="s">
        <v>10</v>
      </c>
      <c r="I35" s="399"/>
      <c r="J35" s="399"/>
      <c r="K35" s="349" t="s">
        <v>638</v>
      </c>
    </row>
    <row r="36" spans="1:292" ht="27.75" customHeight="1">
      <c r="A36" s="43"/>
      <c r="B36" s="303"/>
      <c r="C36" s="4" t="s">
        <v>506</v>
      </c>
      <c r="D36" s="251" t="s">
        <v>831</v>
      </c>
      <c r="E36" s="39">
        <v>1</v>
      </c>
      <c r="F36" s="40" t="s">
        <v>23</v>
      </c>
      <c r="G36" s="42">
        <v>1</v>
      </c>
      <c r="H36" s="40" t="s">
        <v>10</v>
      </c>
      <c r="I36" s="399"/>
      <c r="J36" s="399"/>
      <c r="K36" s="349" t="s">
        <v>638</v>
      </c>
    </row>
    <row r="37" spans="1:292" ht="27.75" customHeight="1">
      <c r="A37" s="43"/>
      <c r="B37" s="303"/>
      <c r="C37" s="4" t="s">
        <v>494</v>
      </c>
      <c r="D37" s="5" t="s">
        <v>31</v>
      </c>
      <c r="E37" s="39">
        <v>1</v>
      </c>
      <c r="F37" s="40" t="s">
        <v>23</v>
      </c>
      <c r="G37" s="42">
        <v>1</v>
      </c>
      <c r="H37" s="40" t="s">
        <v>10</v>
      </c>
      <c r="I37" s="399"/>
      <c r="J37" s="399"/>
      <c r="K37" s="349" t="s">
        <v>636</v>
      </c>
    </row>
    <row r="38" spans="1:292" ht="27.75" customHeight="1">
      <c r="A38" s="43"/>
      <c r="B38" s="303"/>
      <c r="C38" s="44" t="s">
        <v>32</v>
      </c>
      <c r="D38" s="45"/>
      <c r="E38" s="39">
        <v>1</v>
      </c>
      <c r="F38" s="40" t="s">
        <v>23</v>
      </c>
      <c r="G38" s="42">
        <v>1</v>
      </c>
      <c r="H38" s="40" t="s">
        <v>10</v>
      </c>
      <c r="I38" s="399"/>
      <c r="J38" s="399"/>
      <c r="K38" s="349" t="s">
        <v>636</v>
      </c>
    </row>
    <row r="39" spans="1:292" ht="27.75" customHeight="1">
      <c r="A39" s="43"/>
      <c r="B39" s="303"/>
      <c r="C39" s="44" t="s">
        <v>33</v>
      </c>
      <c r="D39" s="45" t="s">
        <v>34</v>
      </c>
      <c r="E39" s="39">
        <v>1</v>
      </c>
      <c r="F39" s="40" t="s">
        <v>23</v>
      </c>
      <c r="G39" s="42">
        <v>1</v>
      </c>
      <c r="H39" s="40" t="s">
        <v>10</v>
      </c>
      <c r="I39" s="367"/>
      <c r="J39" s="41"/>
      <c r="K39" s="349"/>
    </row>
    <row r="40" spans="1:292" s="117" customFormat="1" ht="27.75" customHeight="1">
      <c r="A40" s="43"/>
      <c r="B40" s="352"/>
      <c r="C40" s="44" t="s">
        <v>640</v>
      </c>
      <c r="D40" s="45" t="s">
        <v>47</v>
      </c>
      <c r="E40" s="39">
        <v>1</v>
      </c>
      <c r="F40" s="40" t="s">
        <v>23</v>
      </c>
      <c r="G40" s="42">
        <v>1</v>
      </c>
      <c r="H40" s="40" t="s">
        <v>10</v>
      </c>
      <c r="I40" s="399"/>
      <c r="J40" s="399"/>
      <c r="K40" s="349" t="s">
        <v>633</v>
      </c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6"/>
      <c r="IP40" s="116"/>
      <c r="IQ40" s="116"/>
      <c r="IR40" s="116"/>
      <c r="IS40" s="116"/>
      <c r="IT40" s="116"/>
      <c r="IU40" s="116"/>
      <c r="IV40" s="116"/>
      <c r="IW40" s="116"/>
      <c r="IX40" s="116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</row>
    <row r="41" spans="1:292" s="117" customFormat="1" ht="27.75" customHeight="1">
      <c r="A41" s="29" t="s">
        <v>182</v>
      </c>
      <c r="B41" s="301" t="s">
        <v>267</v>
      </c>
      <c r="C41" s="31"/>
      <c r="D41" s="32"/>
      <c r="E41" s="33"/>
      <c r="F41" s="34" t="s">
        <v>6</v>
      </c>
      <c r="G41" s="35"/>
      <c r="H41" s="34" t="s">
        <v>6</v>
      </c>
      <c r="I41" s="36"/>
      <c r="J41" s="36"/>
      <c r="K41" s="302" t="s">
        <v>6</v>
      </c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  <c r="IW41" s="116"/>
      <c r="IX41" s="116"/>
      <c r="IY41" s="116"/>
      <c r="IZ41" s="116"/>
      <c r="JA41" s="116"/>
      <c r="JB41" s="116"/>
      <c r="JC41" s="116"/>
      <c r="JD41" s="116"/>
      <c r="JE41" s="116"/>
      <c r="JF41" s="116"/>
      <c r="JG41" s="116"/>
      <c r="JH41" s="116"/>
      <c r="JI41" s="116"/>
      <c r="JJ41" s="116"/>
      <c r="JK41" s="116"/>
      <c r="JL41" s="116"/>
      <c r="JM41" s="116"/>
      <c r="JN41" s="116"/>
      <c r="JO41" s="116"/>
      <c r="JP41" s="116"/>
      <c r="JQ41" s="116"/>
      <c r="JR41" s="116"/>
      <c r="JS41" s="116"/>
      <c r="JT41" s="116"/>
      <c r="JU41" s="116"/>
      <c r="JV41" s="116"/>
      <c r="JW41" s="116"/>
      <c r="JX41" s="116"/>
      <c r="JY41" s="116"/>
      <c r="JZ41" s="116"/>
      <c r="KA41" s="116"/>
    </row>
    <row r="42" spans="1:292" s="1" customFormat="1" ht="27.75" customHeight="1">
      <c r="A42" s="43"/>
      <c r="B42" s="303"/>
      <c r="C42" s="44" t="s">
        <v>310</v>
      </c>
      <c r="D42" s="45"/>
      <c r="E42" s="39">
        <v>8</v>
      </c>
      <c r="F42" s="40" t="s">
        <v>19</v>
      </c>
      <c r="G42" s="42">
        <v>1</v>
      </c>
      <c r="H42" s="40" t="s">
        <v>10</v>
      </c>
      <c r="I42" s="399"/>
      <c r="J42" s="399"/>
      <c r="K42" s="349" t="s">
        <v>633</v>
      </c>
      <c r="KB42" s="2"/>
      <c r="KC42" s="2"/>
      <c r="KD42" s="2"/>
      <c r="KE42" s="2"/>
      <c r="KF42" s="2"/>
    </row>
    <row r="43" spans="1:292" s="1" customFormat="1" ht="27.75" customHeight="1">
      <c r="A43" s="29" t="s">
        <v>268</v>
      </c>
      <c r="B43" s="301" t="s">
        <v>167</v>
      </c>
      <c r="C43" s="31"/>
      <c r="D43" s="32"/>
      <c r="E43" s="33"/>
      <c r="F43" s="34" t="s">
        <v>6</v>
      </c>
      <c r="G43" s="35"/>
      <c r="H43" s="34" t="s">
        <v>6</v>
      </c>
      <c r="I43" s="36"/>
      <c r="J43" s="36"/>
      <c r="K43" s="302" t="s">
        <v>6</v>
      </c>
      <c r="KB43" s="2"/>
      <c r="KC43" s="2"/>
      <c r="KD43" s="2"/>
      <c r="KE43" s="2"/>
      <c r="KF43" s="2"/>
    </row>
    <row r="44" spans="1:292" s="1" customFormat="1" ht="27.75" customHeight="1">
      <c r="A44" s="43"/>
      <c r="B44" s="303"/>
      <c r="C44" s="44" t="s">
        <v>310</v>
      </c>
      <c r="D44" s="45"/>
      <c r="E44" s="39">
        <v>7</v>
      </c>
      <c r="F44" s="40" t="s">
        <v>19</v>
      </c>
      <c r="G44" s="42">
        <v>1</v>
      </c>
      <c r="H44" s="40" t="s">
        <v>10</v>
      </c>
      <c r="I44" s="399"/>
      <c r="J44" s="399"/>
      <c r="K44" s="349" t="s">
        <v>633</v>
      </c>
      <c r="KB44" s="2"/>
      <c r="KC44" s="2"/>
      <c r="KD44" s="2"/>
      <c r="KE44" s="2"/>
      <c r="KF44" s="2"/>
    </row>
    <row r="45" spans="1:292" s="1" customFormat="1" ht="27.75" customHeight="1">
      <c r="A45" s="43"/>
      <c r="B45" s="303"/>
      <c r="C45" s="254" t="s">
        <v>76</v>
      </c>
      <c r="D45" s="45" t="s">
        <v>524</v>
      </c>
      <c r="E45" s="39">
        <v>1</v>
      </c>
      <c r="F45" s="40" t="s">
        <v>330</v>
      </c>
      <c r="G45" s="42">
        <v>1</v>
      </c>
      <c r="H45" s="40" t="s">
        <v>10</v>
      </c>
      <c r="I45" s="399"/>
      <c r="J45" s="399"/>
      <c r="K45" s="349" t="s">
        <v>638</v>
      </c>
      <c r="KB45" s="2"/>
      <c r="KC45" s="2"/>
      <c r="KD45" s="2"/>
      <c r="KE45" s="2"/>
      <c r="KF45" s="2"/>
    </row>
    <row r="46" spans="1:292" s="1" customFormat="1" ht="27.75" customHeight="1">
      <c r="A46" s="43"/>
      <c r="B46" s="303"/>
      <c r="C46" s="44" t="s">
        <v>641</v>
      </c>
      <c r="D46" s="45"/>
      <c r="E46" s="39">
        <v>1</v>
      </c>
      <c r="F46" s="40" t="s">
        <v>23</v>
      </c>
      <c r="G46" s="42">
        <v>1</v>
      </c>
      <c r="H46" s="40" t="s">
        <v>10</v>
      </c>
      <c r="I46" s="399"/>
      <c r="J46" s="399"/>
      <c r="K46" s="349" t="s">
        <v>633</v>
      </c>
      <c r="KB46" s="2"/>
      <c r="KC46" s="2"/>
      <c r="KD46" s="2"/>
      <c r="KE46" s="2"/>
      <c r="KF46" s="2"/>
    </row>
    <row r="47" spans="1:292" s="1" customFormat="1" ht="27.75" customHeight="1">
      <c r="A47" s="43"/>
      <c r="B47" s="303"/>
      <c r="C47" s="44" t="s">
        <v>501</v>
      </c>
      <c r="D47" s="45"/>
      <c r="E47" s="39">
        <v>1</v>
      </c>
      <c r="F47" s="40" t="s">
        <v>23</v>
      </c>
      <c r="G47" s="42">
        <v>1</v>
      </c>
      <c r="H47" s="40" t="s">
        <v>10</v>
      </c>
      <c r="I47" s="399"/>
      <c r="J47" s="399"/>
      <c r="K47" s="349" t="s">
        <v>633</v>
      </c>
      <c r="KB47" s="2"/>
      <c r="KC47" s="2"/>
      <c r="KD47" s="2"/>
      <c r="KE47" s="2"/>
      <c r="KF47" s="2"/>
    </row>
    <row r="48" spans="1:292" s="1" customFormat="1" ht="27.75" customHeight="1">
      <c r="A48" s="29" t="s">
        <v>269</v>
      </c>
      <c r="B48" s="347" t="s">
        <v>469</v>
      </c>
      <c r="C48" s="149"/>
      <c r="D48" s="276"/>
      <c r="E48" s="277"/>
      <c r="F48" s="278" t="s">
        <v>6</v>
      </c>
      <c r="G48" s="279"/>
      <c r="H48" s="34" t="s">
        <v>6</v>
      </c>
      <c r="I48" s="36"/>
      <c r="J48" s="36"/>
      <c r="K48" s="302" t="s">
        <v>6</v>
      </c>
      <c r="KB48" s="2"/>
      <c r="KC48" s="2"/>
      <c r="KD48" s="2"/>
      <c r="KE48" s="2"/>
      <c r="KF48" s="2"/>
    </row>
    <row r="49" spans="1:292" s="1" customFormat="1" ht="27.75" customHeight="1">
      <c r="A49" s="188"/>
      <c r="B49" s="353"/>
      <c r="C49" s="274" t="s">
        <v>553</v>
      </c>
      <c r="D49" s="5" t="s">
        <v>551</v>
      </c>
      <c r="E49" s="247">
        <v>1</v>
      </c>
      <c r="F49" s="248" t="s">
        <v>9</v>
      </c>
      <c r="G49" s="249">
        <v>1</v>
      </c>
      <c r="H49" s="40" t="s">
        <v>10</v>
      </c>
      <c r="I49" s="399"/>
      <c r="J49" s="399"/>
      <c r="K49" s="349" t="s">
        <v>638</v>
      </c>
      <c r="KB49" s="2"/>
      <c r="KC49" s="2"/>
      <c r="KD49" s="2"/>
      <c r="KE49" s="2"/>
      <c r="KF49" s="2"/>
    </row>
    <row r="50" spans="1:292" s="1" customFormat="1" ht="27.75" customHeight="1">
      <c r="A50" s="188"/>
      <c r="B50" s="353"/>
      <c r="C50" s="274" t="s">
        <v>785</v>
      </c>
      <c r="D50" s="288" t="s">
        <v>786</v>
      </c>
      <c r="E50" s="247">
        <v>2</v>
      </c>
      <c r="F50" s="248" t="s">
        <v>13</v>
      </c>
      <c r="G50" s="249">
        <v>1</v>
      </c>
      <c r="H50" s="40" t="s">
        <v>10</v>
      </c>
      <c r="I50" s="399"/>
      <c r="J50" s="399"/>
      <c r="K50" s="349" t="s">
        <v>638</v>
      </c>
      <c r="KB50" s="2"/>
      <c r="KC50" s="2"/>
      <c r="KD50" s="2"/>
      <c r="KE50" s="2"/>
      <c r="KF50" s="2"/>
    </row>
    <row r="51" spans="1:292" s="1" customFormat="1" ht="27.75" customHeight="1">
      <c r="A51" s="188"/>
      <c r="B51" s="353"/>
      <c r="C51" s="274" t="s">
        <v>785</v>
      </c>
      <c r="D51" s="5" t="s">
        <v>788</v>
      </c>
      <c r="E51" s="247">
        <v>2</v>
      </c>
      <c r="F51" s="248" t="s">
        <v>13</v>
      </c>
      <c r="G51" s="249">
        <v>1</v>
      </c>
      <c r="H51" s="40" t="s">
        <v>10</v>
      </c>
      <c r="I51" s="399"/>
      <c r="J51" s="399"/>
      <c r="K51" s="349" t="s">
        <v>638</v>
      </c>
      <c r="KB51" s="2"/>
      <c r="KC51" s="2"/>
      <c r="KD51" s="2"/>
      <c r="KE51" s="2"/>
      <c r="KF51" s="2"/>
    </row>
    <row r="52" spans="1:292" s="1" customFormat="1" ht="27.75" customHeight="1">
      <c r="A52" s="273"/>
      <c r="B52" s="306"/>
      <c r="C52" s="190" t="s">
        <v>356</v>
      </c>
      <c r="D52" s="288" t="s">
        <v>648</v>
      </c>
      <c r="E52" s="252">
        <v>6</v>
      </c>
      <c r="F52" s="292" t="s">
        <v>357</v>
      </c>
      <c r="G52" s="253">
        <v>1</v>
      </c>
      <c r="H52" s="298" t="s">
        <v>302</v>
      </c>
      <c r="I52" s="399"/>
      <c r="J52" s="399"/>
      <c r="K52" s="349" t="s">
        <v>638</v>
      </c>
      <c r="KB52" s="2"/>
      <c r="KC52" s="2"/>
      <c r="KD52" s="2"/>
      <c r="KE52" s="2"/>
      <c r="KF52" s="2"/>
    </row>
    <row r="53" spans="1:292" s="1" customFormat="1" ht="27.75" customHeight="1">
      <c r="A53" s="188"/>
      <c r="B53" s="353"/>
      <c r="C53" s="245" t="s">
        <v>17</v>
      </c>
      <c r="D53" s="291" t="s">
        <v>519</v>
      </c>
      <c r="E53" s="247">
        <v>2</v>
      </c>
      <c r="F53" s="292" t="s">
        <v>23</v>
      </c>
      <c r="G53" s="249">
        <v>1</v>
      </c>
      <c r="H53" s="40" t="s">
        <v>10</v>
      </c>
      <c r="I53" s="399"/>
      <c r="J53" s="399"/>
      <c r="K53" s="349" t="s">
        <v>638</v>
      </c>
    </row>
    <row r="54" spans="1:292" s="1" customFormat="1" ht="27.75" customHeight="1">
      <c r="A54" s="43"/>
      <c r="B54" s="354"/>
      <c r="C54" s="245" t="s">
        <v>20</v>
      </c>
      <c r="D54" s="246" t="s">
        <v>21</v>
      </c>
      <c r="E54" s="247">
        <v>4</v>
      </c>
      <c r="F54" s="248" t="s">
        <v>19</v>
      </c>
      <c r="G54" s="249">
        <v>1</v>
      </c>
      <c r="H54" s="40" t="s">
        <v>10</v>
      </c>
      <c r="I54" s="399"/>
      <c r="J54" s="399"/>
      <c r="K54" s="349" t="s">
        <v>638</v>
      </c>
      <c r="KB54" s="2"/>
      <c r="KC54" s="2"/>
      <c r="KD54" s="2"/>
      <c r="KE54" s="2"/>
      <c r="KF54" s="2"/>
    </row>
    <row r="55" spans="1:292" s="1" customFormat="1" ht="27.75" customHeight="1">
      <c r="A55" s="29" t="s">
        <v>271</v>
      </c>
      <c r="B55" s="301" t="s">
        <v>272</v>
      </c>
      <c r="C55" s="31"/>
      <c r="D55" s="32"/>
      <c r="E55" s="33"/>
      <c r="F55" s="34" t="s">
        <v>6</v>
      </c>
      <c r="G55" s="35"/>
      <c r="H55" s="34" t="s">
        <v>6</v>
      </c>
      <c r="I55" s="36"/>
      <c r="J55" s="36"/>
      <c r="K55" s="302" t="s">
        <v>6</v>
      </c>
      <c r="KB55" s="2"/>
      <c r="KC55" s="2"/>
      <c r="KD55" s="2"/>
      <c r="KE55" s="2"/>
      <c r="KF55" s="2"/>
    </row>
    <row r="56" spans="1:292" s="1" customFormat="1" ht="27.75" customHeight="1">
      <c r="A56" s="43"/>
      <c r="B56" s="303"/>
      <c r="C56" s="44" t="s">
        <v>20</v>
      </c>
      <c r="D56" s="45" t="s">
        <v>21</v>
      </c>
      <c r="E56" s="39">
        <v>2</v>
      </c>
      <c r="F56" s="40" t="s">
        <v>19</v>
      </c>
      <c r="G56" s="42">
        <v>1</v>
      </c>
      <c r="H56" s="40" t="s">
        <v>10</v>
      </c>
      <c r="I56" s="399"/>
      <c r="J56" s="399"/>
      <c r="K56" s="349" t="s">
        <v>638</v>
      </c>
      <c r="KB56" s="2"/>
      <c r="KC56" s="2"/>
      <c r="KD56" s="2"/>
      <c r="KE56" s="2"/>
      <c r="KF56" s="2"/>
    </row>
    <row r="57" spans="1:292" s="1" customFormat="1" ht="27.75" customHeight="1">
      <c r="A57" s="29" t="s">
        <v>189</v>
      </c>
      <c r="B57" s="301" t="s">
        <v>59</v>
      </c>
      <c r="C57" s="31"/>
      <c r="D57" s="32"/>
      <c r="E57" s="33"/>
      <c r="F57" s="34" t="s">
        <v>6</v>
      </c>
      <c r="G57" s="35"/>
      <c r="H57" s="34" t="s">
        <v>6</v>
      </c>
      <c r="I57" s="36"/>
      <c r="J57" s="36"/>
      <c r="K57" s="302" t="s">
        <v>6</v>
      </c>
      <c r="KB57" s="2"/>
      <c r="KC57" s="2"/>
      <c r="KD57" s="2"/>
      <c r="KE57" s="2"/>
      <c r="KF57" s="2"/>
    </row>
    <row r="58" spans="1:292" s="1" customFormat="1" ht="27.75" customHeight="1">
      <c r="A58" s="43"/>
      <c r="B58" s="303"/>
      <c r="C58" s="44" t="s">
        <v>310</v>
      </c>
      <c r="D58" s="45"/>
      <c r="E58" s="39">
        <v>2</v>
      </c>
      <c r="F58" s="40" t="s">
        <v>19</v>
      </c>
      <c r="G58" s="42">
        <v>1</v>
      </c>
      <c r="H58" s="40" t="s">
        <v>10</v>
      </c>
      <c r="I58" s="399"/>
      <c r="J58" s="399"/>
      <c r="K58" s="349" t="s">
        <v>633</v>
      </c>
      <c r="KB58" s="2"/>
      <c r="KC58" s="2"/>
      <c r="KD58" s="2"/>
      <c r="KE58" s="2"/>
      <c r="KF58" s="2"/>
    </row>
    <row r="59" spans="1:292" s="1" customFormat="1" ht="27.75" customHeight="1">
      <c r="A59" s="43"/>
      <c r="B59" s="303"/>
      <c r="C59" s="44" t="s">
        <v>410</v>
      </c>
      <c r="D59" s="45"/>
      <c r="E59" s="39">
        <v>1</v>
      </c>
      <c r="F59" s="40" t="s">
        <v>23</v>
      </c>
      <c r="G59" s="42">
        <v>1</v>
      </c>
      <c r="H59" s="40" t="s">
        <v>10</v>
      </c>
      <c r="I59" s="399"/>
      <c r="J59" s="399"/>
      <c r="K59" s="349" t="s">
        <v>633</v>
      </c>
      <c r="KB59" s="2"/>
      <c r="KC59" s="2"/>
      <c r="KD59" s="2"/>
      <c r="KE59" s="2"/>
      <c r="KF59" s="2"/>
    </row>
    <row r="60" spans="1:292" s="1" customFormat="1" ht="27.75" customHeight="1">
      <c r="A60" s="43"/>
      <c r="B60" s="303"/>
      <c r="C60" s="44" t="s">
        <v>643</v>
      </c>
      <c r="D60" s="45"/>
      <c r="E60" s="39">
        <v>1</v>
      </c>
      <c r="F60" s="40" t="s">
        <v>10</v>
      </c>
      <c r="G60" s="42">
        <v>1</v>
      </c>
      <c r="H60" s="40" t="s">
        <v>10</v>
      </c>
      <c r="I60" s="399"/>
      <c r="J60" s="399"/>
      <c r="K60" s="349" t="s">
        <v>633</v>
      </c>
      <c r="KB60" s="2"/>
      <c r="KC60" s="2"/>
      <c r="KD60" s="2"/>
      <c r="KE60" s="2"/>
      <c r="KF60" s="2"/>
    </row>
    <row r="61" spans="1:292" s="1" customFormat="1" ht="27.75" customHeight="1">
      <c r="A61" s="43"/>
      <c r="B61" s="303"/>
      <c r="C61" s="44" t="s">
        <v>576</v>
      </c>
      <c r="D61" s="45"/>
      <c r="E61" s="39">
        <v>1</v>
      </c>
      <c r="F61" s="40" t="s">
        <v>19</v>
      </c>
      <c r="G61" s="42">
        <v>1</v>
      </c>
      <c r="H61" s="40" t="s">
        <v>10</v>
      </c>
      <c r="I61" s="399"/>
      <c r="J61" s="399"/>
      <c r="K61" s="349" t="s">
        <v>633</v>
      </c>
      <c r="KB61" s="2"/>
      <c r="KC61" s="2"/>
      <c r="KD61" s="2"/>
      <c r="KE61" s="2"/>
      <c r="KF61" s="2"/>
    </row>
    <row r="62" spans="1:292" s="1" customFormat="1" ht="27.75" customHeight="1">
      <c r="A62" s="43"/>
      <c r="B62" s="303"/>
      <c r="C62" s="44" t="s">
        <v>577</v>
      </c>
      <c r="D62" s="45"/>
      <c r="E62" s="39">
        <v>1</v>
      </c>
      <c r="F62" s="40" t="s">
        <v>23</v>
      </c>
      <c r="G62" s="42">
        <v>1</v>
      </c>
      <c r="H62" s="40" t="s">
        <v>10</v>
      </c>
      <c r="I62" s="399"/>
      <c r="J62" s="399"/>
      <c r="K62" s="349" t="s">
        <v>872</v>
      </c>
      <c r="KB62" s="2"/>
      <c r="KC62" s="2"/>
      <c r="KD62" s="2"/>
      <c r="KE62" s="2"/>
      <c r="KF62" s="2"/>
    </row>
    <row r="63" spans="1:292" s="1" customFormat="1" ht="27.75" customHeight="1">
      <c r="A63" s="43"/>
      <c r="B63" s="303"/>
      <c r="C63" s="44" t="s">
        <v>644</v>
      </c>
      <c r="D63" s="45"/>
      <c r="E63" s="39">
        <v>1</v>
      </c>
      <c r="F63" s="40" t="s">
        <v>23</v>
      </c>
      <c r="G63" s="42">
        <v>1</v>
      </c>
      <c r="H63" s="40" t="s">
        <v>10</v>
      </c>
      <c r="I63" s="399"/>
      <c r="J63" s="399"/>
      <c r="K63" s="349" t="s">
        <v>633</v>
      </c>
      <c r="KB63" s="2"/>
      <c r="KC63" s="2"/>
      <c r="KD63" s="2"/>
      <c r="KE63" s="2"/>
      <c r="KF63" s="2"/>
    </row>
    <row r="64" spans="1:292" s="1" customFormat="1" ht="27.75" customHeight="1">
      <c r="A64" s="29" t="s">
        <v>192</v>
      </c>
      <c r="B64" s="301" t="s">
        <v>97</v>
      </c>
      <c r="C64" s="31"/>
      <c r="D64" s="32"/>
      <c r="E64" s="33"/>
      <c r="F64" s="34" t="s">
        <v>6</v>
      </c>
      <c r="G64" s="35"/>
      <c r="H64" s="34" t="s">
        <v>6</v>
      </c>
      <c r="I64" s="36"/>
      <c r="J64" s="36"/>
      <c r="K64" s="302" t="s">
        <v>6</v>
      </c>
      <c r="KB64" s="2"/>
      <c r="KC64" s="2"/>
      <c r="KD64" s="2"/>
      <c r="KE64" s="2"/>
      <c r="KF64" s="2"/>
    </row>
    <row r="65" spans="1:292" s="1" customFormat="1" ht="27.75" customHeight="1">
      <c r="A65" s="43"/>
      <c r="B65" s="303"/>
      <c r="C65" s="44" t="s">
        <v>98</v>
      </c>
      <c r="D65" s="45" t="s">
        <v>6</v>
      </c>
      <c r="E65" s="39"/>
      <c r="F65" s="40" t="s">
        <v>6</v>
      </c>
      <c r="G65" s="42"/>
      <c r="H65" s="40" t="s">
        <v>6</v>
      </c>
      <c r="I65" s="318"/>
      <c r="J65" s="318"/>
      <c r="K65" s="349"/>
      <c r="KB65" s="2"/>
      <c r="KC65" s="2"/>
      <c r="KD65" s="2"/>
      <c r="KE65" s="2"/>
      <c r="KF65" s="2"/>
    </row>
    <row r="66" spans="1:292" s="1" customFormat="1" ht="27.75" customHeight="1">
      <c r="A66" s="29" t="s">
        <v>194</v>
      </c>
      <c r="B66" s="347" t="s">
        <v>470</v>
      </c>
      <c r="C66" s="149"/>
      <c r="D66" s="32"/>
      <c r="E66" s="33"/>
      <c r="F66" s="34" t="s">
        <v>6</v>
      </c>
      <c r="G66" s="35"/>
      <c r="H66" s="34" t="s">
        <v>6</v>
      </c>
      <c r="I66" s="36"/>
      <c r="J66" s="36"/>
      <c r="K66" s="302" t="s">
        <v>6</v>
      </c>
      <c r="KB66" s="2"/>
      <c r="KC66" s="2"/>
      <c r="KD66" s="2"/>
      <c r="KE66" s="2"/>
      <c r="KF66" s="2"/>
    </row>
    <row r="67" spans="1:292" s="1" customFormat="1" ht="27.75" customHeight="1">
      <c r="A67" s="43"/>
      <c r="B67" s="303"/>
      <c r="C67" s="44" t="s">
        <v>98</v>
      </c>
      <c r="D67" s="45"/>
      <c r="E67" s="39"/>
      <c r="F67" s="40"/>
      <c r="G67" s="42"/>
      <c r="H67" s="40"/>
      <c r="I67" s="318"/>
      <c r="J67" s="318"/>
      <c r="K67" s="349"/>
      <c r="KB67" s="2"/>
      <c r="KC67" s="2"/>
      <c r="KD67" s="2"/>
      <c r="KE67" s="2"/>
      <c r="KF67" s="2"/>
    </row>
    <row r="68" spans="1:292" s="1" customFormat="1" ht="27.75" customHeight="1">
      <c r="A68" s="29" t="s">
        <v>196</v>
      </c>
      <c r="B68" s="301" t="s">
        <v>274</v>
      </c>
      <c r="C68" s="31"/>
      <c r="D68" s="32"/>
      <c r="E68" s="33"/>
      <c r="F68" s="34" t="s">
        <v>6</v>
      </c>
      <c r="G68" s="35"/>
      <c r="H68" s="34" t="s">
        <v>6</v>
      </c>
      <c r="I68" s="36"/>
      <c r="J68" s="36"/>
      <c r="K68" s="302" t="s">
        <v>6</v>
      </c>
      <c r="KB68" s="2"/>
      <c r="KC68" s="2"/>
      <c r="KD68" s="2"/>
      <c r="KE68" s="2"/>
      <c r="KF68" s="2"/>
    </row>
    <row r="69" spans="1:292" s="1" customFormat="1" ht="27.75" customHeight="1">
      <c r="A69" s="188"/>
      <c r="B69" s="343"/>
      <c r="C69" s="190" t="s">
        <v>98</v>
      </c>
      <c r="D69" s="191" t="s">
        <v>6</v>
      </c>
      <c r="E69" s="369"/>
      <c r="F69" s="192" t="s">
        <v>6</v>
      </c>
      <c r="G69" s="7"/>
      <c r="H69" s="192" t="s">
        <v>6</v>
      </c>
      <c r="I69" s="8"/>
      <c r="J69" s="8"/>
      <c r="K69" s="236" t="s">
        <v>6</v>
      </c>
      <c r="KB69" s="2"/>
      <c r="KC69" s="2"/>
      <c r="KD69" s="2"/>
      <c r="KE69" s="2"/>
      <c r="KF69" s="2"/>
    </row>
    <row r="70" spans="1:292" s="1" customFormat="1" ht="27.75" customHeight="1">
      <c r="A70" s="43"/>
      <c r="B70" s="303"/>
      <c r="C70" s="44" t="s">
        <v>504</v>
      </c>
      <c r="D70" s="45"/>
      <c r="E70" s="39">
        <v>1</v>
      </c>
      <c r="F70" s="40" t="s">
        <v>19</v>
      </c>
      <c r="G70" s="42">
        <v>1</v>
      </c>
      <c r="H70" s="40" t="s">
        <v>10</v>
      </c>
      <c r="I70" s="399"/>
      <c r="J70" s="399"/>
      <c r="K70" s="349" t="s">
        <v>633</v>
      </c>
      <c r="KB70" s="2"/>
      <c r="KC70" s="2"/>
      <c r="KD70" s="2"/>
      <c r="KE70" s="2"/>
      <c r="KF70" s="2"/>
    </row>
    <row r="71" spans="1:292" s="1" customFormat="1" ht="27.75" customHeight="1">
      <c r="A71" s="29" t="s">
        <v>198</v>
      </c>
      <c r="B71" s="304" t="s">
        <v>471</v>
      </c>
      <c r="C71" s="256"/>
      <c r="D71" s="32"/>
      <c r="E71" s="33"/>
      <c r="F71" s="34" t="s">
        <v>6</v>
      </c>
      <c r="G71" s="35"/>
      <c r="H71" s="34" t="s">
        <v>6</v>
      </c>
      <c r="I71" s="36"/>
      <c r="J71" s="36"/>
      <c r="K71" s="302" t="s">
        <v>6</v>
      </c>
      <c r="KB71" s="2"/>
      <c r="KC71" s="2"/>
      <c r="KD71" s="2"/>
      <c r="KE71" s="2"/>
      <c r="KF71" s="2"/>
    </row>
    <row r="72" spans="1:292" s="1" customFormat="1" ht="27.75" customHeight="1">
      <c r="A72" s="188"/>
      <c r="B72" s="343"/>
      <c r="C72" s="190" t="s">
        <v>98</v>
      </c>
      <c r="D72" s="191" t="s">
        <v>6</v>
      </c>
      <c r="E72" s="369"/>
      <c r="F72" s="192" t="s">
        <v>6</v>
      </c>
      <c r="G72" s="7"/>
      <c r="H72" s="192" t="s">
        <v>6</v>
      </c>
      <c r="I72" s="8"/>
      <c r="J72" s="8"/>
      <c r="K72" s="236" t="s">
        <v>6</v>
      </c>
      <c r="KB72" s="2"/>
      <c r="KC72" s="2"/>
      <c r="KD72" s="2"/>
      <c r="KE72" s="2"/>
      <c r="KF72" s="2"/>
    </row>
    <row r="73" spans="1:292" s="1" customFormat="1" ht="27.75" customHeight="1">
      <c r="A73" s="29" t="s">
        <v>201</v>
      </c>
      <c r="B73" s="347" t="s">
        <v>468</v>
      </c>
      <c r="C73" s="149"/>
      <c r="D73" s="32"/>
      <c r="E73" s="33"/>
      <c r="F73" s="34" t="s">
        <v>6</v>
      </c>
      <c r="G73" s="35"/>
      <c r="H73" s="34" t="s">
        <v>6</v>
      </c>
      <c r="I73" s="36"/>
      <c r="J73" s="36"/>
      <c r="K73" s="302" t="s">
        <v>6</v>
      </c>
      <c r="KB73" s="2"/>
      <c r="KC73" s="2"/>
      <c r="KD73" s="2"/>
      <c r="KE73" s="2"/>
      <c r="KF73" s="2"/>
    </row>
    <row r="74" spans="1:292" s="1" customFormat="1" ht="27.75" customHeight="1">
      <c r="A74" s="43"/>
      <c r="B74" s="303"/>
      <c r="C74" s="44" t="s">
        <v>98</v>
      </c>
      <c r="D74" s="45"/>
      <c r="E74" s="39"/>
      <c r="F74" s="40"/>
      <c r="G74" s="42"/>
      <c r="H74" s="40"/>
      <c r="I74" s="318"/>
      <c r="J74" s="318"/>
      <c r="K74" s="349"/>
      <c r="KB74" s="2"/>
      <c r="KC74" s="2"/>
      <c r="KD74" s="2"/>
      <c r="KE74" s="2"/>
      <c r="KF74" s="2"/>
    </row>
    <row r="75" spans="1:292" s="1" customFormat="1" ht="27.75" customHeight="1">
      <c r="A75" s="43"/>
      <c r="B75" s="303"/>
      <c r="C75" s="44" t="s">
        <v>639</v>
      </c>
      <c r="D75" s="45"/>
      <c r="E75" s="39">
        <v>2</v>
      </c>
      <c r="F75" s="40" t="s">
        <v>330</v>
      </c>
      <c r="G75" s="42">
        <v>1</v>
      </c>
      <c r="H75" s="40" t="s">
        <v>10</v>
      </c>
      <c r="I75" s="399"/>
      <c r="J75" s="399"/>
      <c r="K75" s="349" t="s">
        <v>633</v>
      </c>
      <c r="KB75" s="2"/>
      <c r="KC75" s="2"/>
      <c r="KD75" s="2"/>
      <c r="KE75" s="2"/>
      <c r="KF75" s="2"/>
    </row>
    <row r="76" spans="1:292" s="1" customFormat="1" ht="27.75" customHeight="1">
      <c r="A76" s="29" t="s">
        <v>202</v>
      </c>
      <c r="B76" s="301" t="s">
        <v>472</v>
      </c>
      <c r="C76" s="31"/>
      <c r="D76" s="32"/>
      <c r="E76" s="33"/>
      <c r="F76" s="34" t="s">
        <v>6</v>
      </c>
      <c r="G76" s="35"/>
      <c r="H76" s="34" t="s">
        <v>6</v>
      </c>
      <c r="I76" s="36"/>
      <c r="J76" s="36"/>
      <c r="K76" s="302" t="s">
        <v>6</v>
      </c>
      <c r="KB76" s="2"/>
      <c r="KC76" s="2"/>
      <c r="KD76" s="2"/>
      <c r="KE76" s="2"/>
      <c r="KF76" s="2"/>
    </row>
    <row r="77" spans="1:292" s="1" customFormat="1" ht="27.75" customHeight="1">
      <c r="A77" s="43"/>
      <c r="B77" s="303"/>
      <c r="C77" s="274" t="s">
        <v>553</v>
      </c>
      <c r="D77" s="5" t="s">
        <v>551</v>
      </c>
      <c r="E77" s="247">
        <v>1</v>
      </c>
      <c r="F77" s="248" t="s">
        <v>9</v>
      </c>
      <c r="G77" s="249">
        <v>1</v>
      </c>
      <c r="H77" s="40" t="s">
        <v>10</v>
      </c>
      <c r="I77" s="399"/>
      <c r="J77" s="399"/>
      <c r="K77" s="349" t="s">
        <v>638</v>
      </c>
      <c r="KB77" s="2"/>
      <c r="KC77" s="2"/>
      <c r="KD77" s="2"/>
      <c r="KE77" s="2"/>
      <c r="KF77" s="2"/>
    </row>
    <row r="78" spans="1:292" s="1" customFormat="1" ht="27.75" customHeight="1">
      <c r="A78" s="43"/>
      <c r="B78" s="303"/>
      <c r="C78" s="274" t="s">
        <v>785</v>
      </c>
      <c r="D78" s="288" t="s">
        <v>786</v>
      </c>
      <c r="E78" s="39">
        <v>2</v>
      </c>
      <c r="F78" s="40" t="s">
        <v>13</v>
      </c>
      <c r="G78" s="42">
        <v>1</v>
      </c>
      <c r="H78" s="40" t="s">
        <v>10</v>
      </c>
      <c r="I78" s="399"/>
      <c r="J78" s="399"/>
      <c r="K78" s="349" t="s">
        <v>638</v>
      </c>
      <c r="KB78" s="2"/>
      <c r="KC78" s="2"/>
      <c r="KD78" s="2"/>
      <c r="KE78" s="2"/>
      <c r="KF78" s="2"/>
    </row>
    <row r="79" spans="1:292" s="1" customFormat="1" ht="27.75" customHeight="1">
      <c r="A79" s="43"/>
      <c r="B79" s="303"/>
      <c r="C79" s="274" t="s">
        <v>785</v>
      </c>
      <c r="D79" s="5" t="s">
        <v>788</v>
      </c>
      <c r="E79" s="39">
        <v>2</v>
      </c>
      <c r="F79" s="40" t="s">
        <v>13</v>
      </c>
      <c r="G79" s="42">
        <v>1</v>
      </c>
      <c r="H79" s="40" t="s">
        <v>10</v>
      </c>
      <c r="I79" s="399"/>
      <c r="J79" s="399"/>
      <c r="K79" s="349" t="s">
        <v>638</v>
      </c>
      <c r="KB79" s="2"/>
      <c r="KC79" s="2"/>
      <c r="KD79" s="2"/>
      <c r="KE79" s="2"/>
      <c r="KF79" s="2"/>
    </row>
    <row r="80" spans="1:292" s="1" customFormat="1" ht="27.75" customHeight="1">
      <c r="A80" s="273"/>
      <c r="B80" s="306"/>
      <c r="C80" s="190" t="s">
        <v>356</v>
      </c>
      <c r="D80" s="288" t="s">
        <v>648</v>
      </c>
      <c r="E80" s="252">
        <v>6</v>
      </c>
      <c r="F80" s="292" t="s">
        <v>357</v>
      </c>
      <c r="G80" s="253">
        <v>1</v>
      </c>
      <c r="H80" s="298" t="s">
        <v>302</v>
      </c>
      <c r="I80" s="399"/>
      <c r="J80" s="399"/>
      <c r="K80" s="349" t="s">
        <v>638</v>
      </c>
      <c r="KB80" s="2"/>
      <c r="KC80" s="2"/>
      <c r="KD80" s="2"/>
      <c r="KE80" s="2"/>
      <c r="KF80" s="2"/>
    </row>
    <row r="81" spans="1:292" s="1" customFormat="1" ht="27.75" customHeight="1">
      <c r="A81" s="43"/>
      <c r="B81" s="303"/>
      <c r="C81" s="44" t="s">
        <v>17</v>
      </c>
      <c r="D81" s="291" t="s">
        <v>519</v>
      </c>
      <c r="E81" s="39">
        <v>2</v>
      </c>
      <c r="F81" s="292" t="s">
        <v>23</v>
      </c>
      <c r="G81" s="42">
        <v>1</v>
      </c>
      <c r="H81" s="40" t="s">
        <v>10</v>
      </c>
      <c r="I81" s="399"/>
      <c r="J81" s="399"/>
      <c r="K81" s="349" t="s">
        <v>638</v>
      </c>
    </row>
    <row r="82" spans="1:292" s="1" customFormat="1" ht="27.75" customHeight="1">
      <c r="A82" s="43"/>
      <c r="B82" s="303"/>
      <c r="C82" s="44" t="s">
        <v>20</v>
      </c>
      <c r="D82" s="45" t="s">
        <v>21</v>
      </c>
      <c r="E82" s="39">
        <v>26</v>
      </c>
      <c r="F82" s="40" t="s">
        <v>19</v>
      </c>
      <c r="G82" s="42">
        <v>1</v>
      </c>
      <c r="H82" s="40" t="s">
        <v>10</v>
      </c>
      <c r="I82" s="399"/>
      <c r="J82" s="399"/>
      <c r="K82" s="349" t="s">
        <v>638</v>
      </c>
      <c r="KB82" s="2"/>
      <c r="KC82" s="2"/>
      <c r="KD82" s="2"/>
      <c r="KE82" s="2"/>
      <c r="KF82" s="2"/>
    </row>
    <row r="83" spans="1:292" s="1" customFormat="1" ht="27.75" customHeight="1">
      <c r="A83" s="43"/>
      <c r="B83" s="303"/>
      <c r="C83" s="44" t="s">
        <v>639</v>
      </c>
      <c r="D83" s="45"/>
      <c r="E83" s="39">
        <v>1</v>
      </c>
      <c r="F83" s="40" t="s">
        <v>330</v>
      </c>
      <c r="G83" s="42">
        <v>1</v>
      </c>
      <c r="H83" s="40" t="s">
        <v>10</v>
      </c>
      <c r="I83" s="399"/>
      <c r="J83" s="399"/>
      <c r="K83" s="349" t="s">
        <v>633</v>
      </c>
      <c r="KB83" s="2"/>
      <c r="KC83" s="2"/>
      <c r="KD83" s="2"/>
      <c r="KE83" s="2"/>
      <c r="KF83" s="2"/>
    </row>
    <row r="84" spans="1:292" s="1" customFormat="1" ht="27.75" customHeight="1">
      <c r="A84" s="43"/>
      <c r="B84" s="303"/>
      <c r="C84" s="44" t="s">
        <v>641</v>
      </c>
      <c r="D84" s="45"/>
      <c r="E84" s="39">
        <v>1</v>
      </c>
      <c r="F84" s="40" t="s">
        <v>23</v>
      </c>
      <c r="G84" s="42">
        <v>1</v>
      </c>
      <c r="H84" s="40" t="s">
        <v>10</v>
      </c>
      <c r="I84" s="399"/>
      <c r="J84" s="399"/>
      <c r="K84" s="349" t="s">
        <v>633</v>
      </c>
      <c r="KB84" s="2"/>
      <c r="KC84" s="2"/>
      <c r="KD84" s="2"/>
      <c r="KE84" s="2"/>
      <c r="KF84" s="2"/>
    </row>
    <row r="85" spans="1:292" s="1" customFormat="1" ht="27.75" customHeight="1">
      <c r="A85" s="43"/>
      <c r="B85" s="303"/>
      <c r="C85" s="44" t="s">
        <v>645</v>
      </c>
      <c r="D85" s="45"/>
      <c r="E85" s="39">
        <v>2</v>
      </c>
      <c r="F85" s="40" t="s">
        <v>23</v>
      </c>
      <c r="G85" s="42">
        <v>1</v>
      </c>
      <c r="H85" s="40" t="s">
        <v>10</v>
      </c>
      <c r="I85" s="399"/>
      <c r="J85" s="399"/>
      <c r="K85" s="349" t="s">
        <v>633</v>
      </c>
      <c r="KB85" s="2"/>
      <c r="KC85" s="2"/>
      <c r="KD85" s="2"/>
      <c r="KE85" s="2"/>
      <c r="KF85" s="2"/>
    </row>
    <row r="86" spans="1:292" s="1" customFormat="1" ht="27.75" customHeight="1">
      <c r="A86" s="29" t="s">
        <v>204</v>
      </c>
      <c r="B86" s="301" t="s">
        <v>465</v>
      </c>
      <c r="C86" s="31"/>
      <c r="D86" s="276"/>
      <c r="E86" s="33"/>
      <c r="F86" s="34" t="s">
        <v>6</v>
      </c>
      <c r="G86" s="35"/>
      <c r="H86" s="34" t="s">
        <v>6</v>
      </c>
      <c r="I86" s="36"/>
      <c r="J86" s="36"/>
      <c r="K86" s="302" t="s">
        <v>6</v>
      </c>
      <c r="KB86" s="2"/>
      <c r="KC86" s="2"/>
      <c r="KD86" s="2"/>
      <c r="KE86" s="2"/>
      <c r="KF86" s="2"/>
    </row>
    <row r="87" spans="1:292" s="1" customFormat="1" ht="27.75" customHeight="1">
      <c r="A87" s="43"/>
      <c r="B87" s="303"/>
      <c r="C87" s="274" t="s">
        <v>553</v>
      </c>
      <c r="D87" s="5" t="s">
        <v>551</v>
      </c>
      <c r="E87" s="247">
        <v>1</v>
      </c>
      <c r="F87" s="248" t="s">
        <v>9</v>
      </c>
      <c r="G87" s="249">
        <v>1</v>
      </c>
      <c r="H87" s="40" t="s">
        <v>10</v>
      </c>
      <c r="I87" s="399"/>
      <c r="J87" s="399"/>
      <c r="K87" s="349" t="s">
        <v>638</v>
      </c>
      <c r="KB87" s="2"/>
      <c r="KC87" s="2"/>
      <c r="KD87" s="2"/>
      <c r="KE87" s="2"/>
      <c r="KF87" s="2"/>
    </row>
    <row r="88" spans="1:292" s="1" customFormat="1" ht="27.75" customHeight="1">
      <c r="A88" s="43"/>
      <c r="B88" s="303"/>
      <c r="C88" s="274" t="s">
        <v>785</v>
      </c>
      <c r="D88" s="288" t="s">
        <v>786</v>
      </c>
      <c r="E88" s="39">
        <v>2</v>
      </c>
      <c r="F88" s="40" t="s">
        <v>13</v>
      </c>
      <c r="G88" s="42">
        <v>1</v>
      </c>
      <c r="H88" s="40" t="s">
        <v>10</v>
      </c>
      <c r="I88" s="399"/>
      <c r="J88" s="399"/>
      <c r="K88" s="349" t="s">
        <v>638</v>
      </c>
      <c r="KB88" s="2"/>
      <c r="KC88" s="2"/>
      <c r="KD88" s="2"/>
      <c r="KE88" s="2"/>
      <c r="KF88" s="2"/>
    </row>
    <row r="89" spans="1:292" s="1" customFormat="1" ht="27.75" customHeight="1">
      <c r="A89" s="43"/>
      <c r="B89" s="303"/>
      <c r="C89" s="274" t="s">
        <v>785</v>
      </c>
      <c r="D89" s="5" t="s">
        <v>788</v>
      </c>
      <c r="E89" s="39">
        <v>2</v>
      </c>
      <c r="F89" s="40" t="s">
        <v>13</v>
      </c>
      <c r="G89" s="42">
        <v>1</v>
      </c>
      <c r="H89" s="40" t="s">
        <v>10</v>
      </c>
      <c r="I89" s="399"/>
      <c r="J89" s="399"/>
      <c r="K89" s="349" t="s">
        <v>638</v>
      </c>
      <c r="KB89" s="2"/>
      <c r="KC89" s="2"/>
      <c r="KD89" s="2"/>
      <c r="KE89" s="2"/>
      <c r="KF89" s="2"/>
    </row>
    <row r="90" spans="1:292" s="1" customFormat="1" ht="27.75" customHeight="1">
      <c r="A90" s="273"/>
      <c r="B90" s="306"/>
      <c r="C90" s="190" t="s">
        <v>356</v>
      </c>
      <c r="D90" s="288" t="s">
        <v>648</v>
      </c>
      <c r="E90" s="252">
        <v>6</v>
      </c>
      <c r="F90" s="292" t="s">
        <v>357</v>
      </c>
      <c r="G90" s="253">
        <v>1</v>
      </c>
      <c r="H90" s="298" t="s">
        <v>302</v>
      </c>
      <c r="I90" s="399"/>
      <c r="J90" s="399"/>
      <c r="K90" s="349" t="s">
        <v>638</v>
      </c>
      <c r="KB90" s="2"/>
      <c r="KC90" s="2"/>
      <c r="KD90" s="2"/>
      <c r="KE90" s="2"/>
      <c r="KF90" s="2"/>
    </row>
    <row r="91" spans="1:292" s="1" customFormat="1" ht="27.75" customHeight="1">
      <c r="A91" s="43"/>
      <c r="B91" s="303"/>
      <c r="C91" s="44" t="s">
        <v>17</v>
      </c>
      <c r="D91" s="291" t="s">
        <v>519</v>
      </c>
      <c r="E91" s="39">
        <v>3</v>
      </c>
      <c r="F91" s="292" t="s">
        <v>23</v>
      </c>
      <c r="G91" s="42">
        <v>1</v>
      </c>
      <c r="H91" s="40" t="s">
        <v>10</v>
      </c>
      <c r="I91" s="399"/>
      <c r="J91" s="399"/>
      <c r="K91" s="349" t="s">
        <v>638</v>
      </c>
    </row>
    <row r="92" spans="1:292" s="1" customFormat="1" ht="27.75" customHeight="1">
      <c r="A92" s="43"/>
      <c r="B92" s="303"/>
      <c r="C92" s="44" t="s">
        <v>20</v>
      </c>
      <c r="D92" s="45" t="s">
        <v>21</v>
      </c>
      <c r="E92" s="39">
        <v>12</v>
      </c>
      <c r="F92" s="40" t="s">
        <v>19</v>
      </c>
      <c r="G92" s="42">
        <v>1</v>
      </c>
      <c r="H92" s="40" t="s">
        <v>10</v>
      </c>
      <c r="I92" s="399"/>
      <c r="J92" s="399"/>
      <c r="K92" s="349" t="s">
        <v>638</v>
      </c>
      <c r="KB92" s="2"/>
      <c r="KC92" s="2"/>
      <c r="KD92" s="2"/>
      <c r="KE92" s="2"/>
      <c r="KF92" s="2"/>
    </row>
    <row r="93" spans="1:292" s="1" customFormat="1" ht="27.75" customHeight="1">
      <c r="A93" s="43"/>
      <c r="B93" s="303"/>
      <c r="C93" s="254" t="s">
        <v>76</v>
      </c>
      <c r="D93" s="45" t="s">
        <v>524</v>
      </c>
      <c r="E93" s="39">
        <v>1</v>
      </c>
      <c r="F93" s="40" t="s">
        <v>330</v>
      </c>
      <c r="G93" s="42">
        <v>1</v>
      </c>
      <c r="H93" s="40" t="s">
        <v>10</v>
      </c>
      <c r="I93" s="399"/>
      <c r="J93" s="399"/>
      <c r="K93" s="349" t="s">
        <v>638</v>
      </c>
      <c r="KB93" s="2"/>
      <c r="KC93" s="2"/>
      <c r="KD93" s="2"/>
      <c r="KE93" s="2"/>
      <c r="KF93" s="2"/>
    </row>
    <row r="94" spans="1:292" s="1" customFormat="1" ht="27.75" customHeight="1">
      <c r="A94" s="43"/>
      <c r="B94" s="303"/>
      <c r="C94" s="44" t="s">
        <v>67</v>
      </c>
      <c r="D94" s="45" t="s">
        <v>496</v>
      </c>
      <c r="E94" s="39">
        <v>1</v>
      </c>
      <c r="F94" s="192" t="s">
        <v>19</v>
      </c>
      <c r="G94" s="42">
        <v>1</v>
      </c>
      <c r="H94" s="40" t="s">
        <v>10</v>
      </c>
      <c r="I94" s="399"/>
      <c r="J94" s="399"/>
      <c r="K94" s="349" t="s">
        <v>638</v>
      </c>
      <c r="KB94" s="2"/>
      <c r="KC94" s="2"/>
      <c r="KD94" s="2"/>
      <c r="KE94" s="2"/>
      <c r="KF94" s="2"/>
    </row>
    <row r="95" spans="1:292" s="1" customFormat="1" ht="27.75" customHeight="1">
      <c r="A95" s="29" t="s">
        <v>205</v>
      </c>
      <c r="B95" s="301" t="s">
        <v>83</v>
      </c>
      <c r="C95" s="31"/>
      <c r="D95" s="32"/>
      <c r="E95" s="33"/>
      <c r="F95" s="34" t="s">
        <v>6</v>
      </c>
      <c r="G95" s="35"/>
      <c r="H95" s="34" t="s">
        <v>6</v>
      </c>
      <c r="I95" s="36"/>
      <c r="J95" s="36"/>
      <c r="K95" s="302" t="s">
        <v>6</v>
      </c>
      <c r="KB95" s="2"/>
      <c r="KC95" s="2"/>
      <c r="KD95" s="2"/>
      <c r="KE95" s="2"/>
      <c r="KF95" s="2"/>
    </row>
    <row r="96" spans="1:292" s="1" customFormat="1" ht="27.75" customHeight="1">
      <c r="A96" s="273"/>
      <c r="B96" s="306"/>
      <c r="C96" s="274" t="s">
        <v>553</v>
      </c>
      <c r="D96" s="5" t="s">
        <v>551</v>
      </c>
      <c r="E96" s="252">
        <v>1</v>
      </c>
      <c r="F96" s="292" t="s">
        <v>9</v>
      </c>
      <c r="G96" s="253">
        <v>1</v>
      </c>
      <c r="H96" s="298" t="s">
        <v>10</v>
      </c>
      <c r="I96" s="399"/>
      <c r="J96" s="399"/>
      <c r="K96" s="349" t="s">
        <v>638</v>
      </c>
      <c r="KB96" s="2"/>
      <c r="KC96" s="2"/>
      <c r="KD96" s="2"/>
      <c r="KE96" s="2"/>
      <c r="KF96" s="2"/>
    </row>
    <row r="97" spans="1:292" s="1" customFormat="1" ht="27.75" customHeight="1">
      <c r="A97" s="273"/>
      <c r="B97" s="306"/>
      <c r="C97" s="274" t="s">
        <v>785</v>
      </c>
      <c r="D97" s="288" t="s">
        <v>786</v>
      </c>
      <c r="E97" s="252">
        <v>2</v>
      </c>
      <c r="F97" s="292" t="s">
        <v>13</v>
      </c>
      <c r="G97" s="253">
        <v>1</v>
      </c>
      <c r="H97" s="298" t="s">
        <v>10</v>
      </c>
      <c r="I97" s="399"/>
      <c r="J97" s="399"/>
      <c r="K97" s="349" t="s">
        <v>638</v>
      </c>
      <c r="KB97" s="2"/>
      <c r="KC97" s="2"/>
      <c r="KD97" s="2"/>
      <c r="KE97" s="2"/>
      <c r="KF97" s="2"/>
    </row>
    <row r="98" spans="1:292" s="1" customFormat="1" ht="27.75" customHeight="1">
      <c r="A98" s="273"/>
      <c r="B98" s="306"/>
      <c r="C98" s="274" t="s">
        <v>785</v>
      </c>
      <c r="D98" s="5" t="s">
        <v>788</v>
      </c>
      <c r="E98" s="252">
        <v>2</v>
      </c>
      <c r="F98" s="292" t="s">
        <v>13</v>
      </c>
      <c r="G98" s="253">
        <v>1</v>
      </c>
      <c r="H98" s="298" t="s">
        <v>10</v>
      </c>
      <c r="I98" s="399"/>
      <c r="J98" s="399"/>
      <c r="K98" s="349" t="s">
        <v>638</v>
      </c>
      <c r="KB98" s="2"/>
      <c r="KC98" s="2"/>
      <c r="KD98" s="2"/>
      <c r="KE98" s="2"/>
      <c r="KF98" s="2"/>
    </row>
    <row r="99" spans="1:292" s="1" customFormat="1" ht="27.75" customHeight="1">
      <c r="A99" s="273"/>
      <c r="B99" s="306"/>
      <c r="C99" s="190" t="s">
        <v>356</v>
      </c>
      <c r="D99" s="288" t="s">
        <v>648</v>
      </c>
      <c r="E99" s="252">
        <v>6</v>
      </c>
      <c r="F99" s="292" t="s">
        <v>357</v>
      </c>
      <c r="G99" s="253">
        <v>1</v>
      </c>
      <c r="H99" s="298" t="s">
        <v>302</v>
      </c>
      <c r="I99" s="399"/>
      <c r="J99" s="399"/>
      <c r="K99" s="349" t="s">
        <v>638</v>
      </c>
      <c r="KB99" s="2"/>
      <c r="KC99" s="2"/>
      <c r="KD99" s="2"/>
      <c r="KE99" s="2"/>
      <c r="KF99" s="2"/>
    </row>
    <row r="100" spans="1:292" s="1" customFormat="1" ht="27.75" customHeight="1">
      <c r="A100" s="273"/>
      <c r="B100" s="306"/>
      <c r="C100" s="274" t="s">
        <v>17</v>
      </c>
      <c r="D100" s="291" t="s">
        <v>519</v>
      </c>
      <c r="E100" s="252">
        <v>4</v>
      </c>
      <c r="F100" s="292" t="s">
        <v>23</v>
      </c>
      <c r="G100" s="253">
        <v>1</v>
      </c>
      <c r="H100" s="298" t="s">
        <v>10</v>
      </c>
      <c r="I100" s="399"/>
      <c r="J100" s="399"/>
      <c r="K100" s="349" t="s">
        <v>638</v>
      </c>
    </row>
    <row r="101" spans="1:292" s="1" customFormat="1" ht="27.75" customHeight="1">
      <c r="A101" s="273"/>
      <c r="B101" s="306"/>
      <c r="C101" s="274" t="s">
        <v>20</v>
      </c>
      <c r="D101" s="291" t="s">
        <v>21</v>
      </c>
      <c r="E101" s="252">
        <v>8</v>
      </c>
      <c r="F101" s="292" t="s">
        <v>19</v>
      </c>
      <c r="G101" s="253">
        <v>1</v>
      </c>
      <c r="H101" s="298" t="s">
        <v>10</v>
      </c>
      <c r="I101" s="399"/>
      <c r="J101" s="399"/>
      <c r="K101" s="349" t="s">
        <v>638</v>
      </c>
      <c r="KB101" s="2"/>
      <c r="KC101" s="2"/>
      <c r="KD101" s="2"/>
      <c r="KE101" s="2"/>
      <c r="KF101" s="2"/>
    </row>
    <row r="102" spans="1:292" s="1" customFormat="1" ht="27.75" customHeight="1">
      <c r="A102" s="43"/>
      <c r="B102" s="303"/>
      <c r="C102" s="44" t="s">
        <v>76</v>
      </c>
      <c r="D102" s="45" t="s">
        <v>524</v>
      </c>
      <c r="E102" s="39">
        <v>1</v>
      </c>
      <c r="F102" s="40" t="s">
        <v>330</v>
      </c>
      <c r="G102" s="42">
        <v>1</v>
      </c>
      <c r="H102" s="40" t="s">
        <v>10</v>
      </c>
      <c r="I102" s="399"/>
      <c r="J102" s="399"/>
      <c r="K102" s="349" t="s">
        <v>638</v>
      </c>
      <c r="KB102" s="2"/>
      <c r="KC102" s="2"/>
      <c r="KD102" s="2"/>
      <c r="KE102" s="2"/>
      <c r="KF102" s="2"/>
    </row>
    <row r="103" spans="1:292" s="1" customFormat="1" ht="27.75" customHeight="1">
      <c r="A103" s="43"/>
      <c r="B103" s="303"/>
      <c r="C103" s="44" t="s">
        <v>88</v>
      </c>
      <c r="D103" s="45" t="s">
        <v>89</v>
      </c>
      <c r="E103" s="39">
        <v>1</v>
      </c>
      <c r="F103" s="40" t="s">
        <v>23</v>
      </c>
      <c r="G103" s="42">
        <v>1</v>
      </c>
      <c r="H103" s="40" t="s">
        <v>10</v>
      </c>
      <c r="I103" s="399"/>
      <c r="J103" s="399"/>
      <c r="K103" s="349" t="s">
        <v>638</v>
      </c>
      <c r="KB103" s="2"/>
      <c r="KC103" s="2"/>
      <c r="KD103" s="2"/>
      <c r="KE103" s="2"/>
      <c r="KF103" s="2"/>
    </row>
    <row r="104" spans="1:292" s="1" customFormat="1" ht="27.75" customHeight="1">
      <c r="A104" s="29" t="s">
        <v>206</v>
      </c>
      <c r="B104" s="347" t="s">
        <v>408</v>
      </c>
      <c r="C104" s="31"/>
      <c r="D104" s="32"/>
      <c r="E104" s="33"/>
      <c r="F104" s="34" t="s">
        <v>6</v>
      </c>
      <c r="G104" s="35"/>
      <c r="H104" s="34" t="s">
        <v>6</v>
      </c>
      <c r="I104" s="36"/>
      <c r="J104" s="36"/>
      <c r="K104" s="302" t="s">
        <v>6</v>
      </c>
      <c r="KB104" s="2"/>
      <c r="KC104" s="2"/>
      <c r="KD104" s="2"/>
      <c r="KE104" s="2"/>
      <c r="KF104" s="2"/>
    </row>
    <row r="105" spans="1:292" s="1" customFormat="1" ht="27.75" customHeight="1">
      <c r="A105" s="188"/>
      <c r="B105" s="343"/>
      <c r="C105" s="190" t="s">
        <v>98</v>
      </c>
      <c r="D105" s="191"/>
      <c r="E105" s="369"/>
      <c r="F105" s="192"/>
      <c r="G105" s="7"/>
      <c r="H105" s="192"/>
      <c r="I105" s="8"/>
      <c r="J105" s="8"/>
      <c r="K105" s="236"/>
      <c r="KB105" s="2"/>
      <c r="KC105" s="2"/>
      <c r="KD105" s="2"/>
      <c r="KE105" s="2"/>
      <c r="KF105" s="2"/>
    </row>
    <row r="106" spans="1:292" s="1" customFormat="1" ht="27.75" customHeight="1">
      <c r="A106" s="29" t="s">
        <v>207</v>
      </c>
      <c r="B106" s="301" t="s">
        <v>419</v>
      </c>
      <c r="C106" s="149"/>
      <c r="D106" s="276"/>
      <c r="E106" s="33"/>
      <c r="F106" s="34" t="s">
        <v>6</v>
      </c>
      <c r="G106" s="35"/>
      <c r="H106" s="34" t="s">
        <v>6</v>
      </c>
      <c r="I106" s="36"/>
      <c r="J106" s="36"/>
      <c r="K106" s="302" t="s">
        <v>6</v>
      </c>
      <c r="KB106" s="2"/>
      <c r="KC106" s="2"/>
      <c r="KD106" s="2"/>
      <c r="KE106" s="2"/>
      <c r="KF106" s="2"/>
    </row>
    <row r="107" spans="1:292" s="1" customFormat="1" ht="27.75" customHeight="1">
      <c r="A107" s="188"/>
      <c r="B107" s="343"/>
      <c r="C107" s="274" t="s">
        <v>553</v>
      </c>
      <c r="D107" s="5" t="s">
        <v>551</v>
      </c>
      <c r="E107" s="369">
        <v>1</v>
      </c>
      <c r="F107" s="192" t="s">
        <v>9</v>
      </c>
      <c r="G107" s="7">
        <v>1</v>
      </c>
      <c r="H107" s="192" t="s">
        <v>10</v>
      </c>
      <c r="I107" s="399"/>
      <c r="J107" s="399"/>
      <c r="K107" s="349" t="s">
        <v>636</v>
      </c>
      <c r="KB107" s="2"/>
      <c r="KC107" s="2"/>
      <c r="KD107" s="2"/>
      <c r="KE107" s="2"/>
      <c r="KF107" s="2"/>
    </row>
    <row r="108" spans="1:292" s="1" customFormat="1" ht="27.75" customHeight="1">
      <c r="A108" s="188"/>
      <c r="B108" s="306"/>
      <c r="C108" s="274" t="s">
        <v>785</v>
      </c>
      <c r="D108" s="288" t="s">
        <v>786</v>
      </c>
      <c r="E108" s="252">
        <v>2</v>
      </c>
      <c r="F108" s="289" t="s">
        <v>13</v>
      </c>
      <c r="G108" s="253">
        <v>1</v>
      </c>
      <c r="H108" s="192" t="s">
        <v>10</v>
      </c>
      <c r="I108" s="399"/>
      <c r="J108" s="399"/>
      <c r="K108" s="349" t="s">
        <v>636</v>
      </c>
      <c r="KB108" s="2"/>
      <c r="KC108" s="2"/>
      <c r="KD108" s="2"/>
      <c r="KE108" s="2"/>
      <c r="KF108" s="2"/>
    </row>
    <row r="109" spans="1:292" s="1" customFormat="1" ht="27.75" customHeight="1">
      <c r="A109" s="188"/>
      <c r="B109" s="343"/>
      <c r="C109" s="274" t="s">
        <v>785</v>
      </c>
      <c r="D109" s="5" t="s">
        <v>788</v>
      </c>
      <c r="E109" s="252">
        <v>2</v>
      </c>
      <c r="F109" s="289" t="s">
        <v>13</v>
      </c>
      <c r="G109" s="253">
        <v>1</v>
      </c>
      <c r="H109" s="192" t="s">
        <v>10</v>
      </c>
      <c r="I109" s="399"/>
      <c r="J109" s="399"/>
      <c r="K109" s="349" t="s">
        <v>636</v>
      </c>
      <c r="KB109" s="2"/>
      <c r="KC109" s="2"/>
      <c r="KD109" s="2"/>
      <c r="KE109" s="2"/>
      <c r="KF109" s="2"/>
    </row>
    <row r="110" spans="1:292" s="1" customFormat="1" ht="27.75" customHeight="1">
      <c r="A110" s="273"/>
      <c r="B110" s="306"/>
      <c r="C110" s="190" t="s">
        <v>356</v>
      </c>
      <c r="D110" s="288" t="s">
        <v>648</v>
      </c>
      <c r="E110" s="252">
        <v>6</v>
      </c>
      <c r="F110" s="292" t="s">
        <v>357</v>
      </c>
      <c r="G110" s="253">
        <v>1</v>
      </c>
      <c r="H110" s="298" t="s">
        <v>302</v>
      </c>
      <c r="I110" s="399"/>
      <c r="J110" s="399"/>
      <c r="K110" s="349" t="s">
        <v>638</v>
      </c>
      <c r="KB110" s="2"/>
      <c r="KC110" s="2"/>
      <c r="KD110" s="2"/>
      <c r="KE110" s="2"/>
      <c r="KF110" s="2"/>
    </row>
    <row r="111" spans="1:292" s="1" customFormat="1" ht="27.75" customHeight="1">
      <c r="A111" s="188"/>
      <c r="B111" s="343"/>
      <c r="C111" s="190" t="s">
        <v>17</v>
      </c>
      <c r="D111" s="291" t="s">
        <v>519</v>
      </c>
      <c r="E111" s="369">
        <v>1</v>
      </c>
      <c r="F111" s="292" t="s">
        <v>23</v>
      </c>
      <c r="G111" s="7">
        <v>1</v>
      </c>
      <c r="H111" s="192" t="s">
        <v>10</v>
      </c>
      <c r="I111" s="399"/>
      <c r="J111" s="399"/>
      <c r="K111" s="349" t="s">
        <v>636</v>
      </c>
    </row>
    <row r="112" spans="1:292" s="1" customFormat="1" ht="27.75" customHeight="1">
      <c r="A112" s="188"/>
      <c r="B112" s="343"/>
      <c r="C112" s="190" t="s">
        <v>20</v>
      </c>
      <c r="D112" s="191" t="s">
        <v>21</v>
      </c>
      <c r="E112" s="369">
        <v>1</v>
      </c>
      <c r="F112" s="192" t="s">
        <v>19</v>
      </c>
      <c r="G112" s="7">
        <v>1</v>
      </c>
      <c r="H112" s="192" t="s">
        <v>10</v>
      </c>
      <c r="I112" s="399"/>
      <c r="J112" s="399"/>
      <c r="K112" s="349" t="s">
        <v>636</v>
      </c>
      <c r="KB112" s="2"/>
      <c r="KC112" s="2"/>
      <c r="KD112" s="2"/>
      <c r="KE112" s="2"/>
      <c r="KF112" s="2"/>
    </row>
    <row r="113" spans="1:292" s="1" customFormat="1" ht="27.75" customHeight="1">
      <c r="A113" s="188"/>
      <c r="B113" s="343"/>
      <c r="C113" s="190" t="s">
        <v>227</v>
      </c>
      <c r="D113" s="191" t="s">
        <v>521</v>
      </c>
      <c r="E113" s="369">
        <v>6</v>
      </c>
      <c r="F113" s="192" t="s">
        <v>23</v>
      </c>
      <c r="G113" s="7">
        <v>1</v>
      </c>
      <c r="H113" s="192" t="s">
        <v>10</v>
      </c>
      <c r="I113" s="399"/>
      <c r="J113" s="399"/>
      <c r="K113" s="349" t="s">
        <v>636</v>
      </c>
      <c r="KB113" s="2"/>
      <c r="KC113" s="2"/>
      <c r="KD113" s="2"/>
      <c r="KE113" s="2"/>
      <c r="KF113" s="2"/>
    </row>
    <row r="114" spans="1:292" s="1" customFormat="1" ht="27.75" customHeight="1">
      <c r="A114" s="188"/>
      <c r="B114" s="343"/>
      <c r="C114" s="190" t="s">
        <v>229</v>
      </c>
      <c r="D114" s="191"/>
      <c r="E114" s="369">
        <v>1</v>
      </c>
      <c r="F114" s="192" t="s">
        <v>23</v>
      </c>
      <c r="G114" s="7">
        <v>1</v>
      </c>
      <c r="H114" s="192" t="s">
        <v>10</v>
      </c>
      <c r="I114" s="399"/>
      <c r="J114" s="399"/>
      <c r="K114" s="349" t="s">
        <v>636</v>
      </c>
      <c r="KB114" s="2"/>
      <c r="KC114" s="2"/>
      <c r="KD114" s="2"/>
      <c r="KE114" s="2"/>
      <c r="KF114" s="2"/>
    </row>
    <row r="115" spans="1:292" s="1" customFormat="1" ht="27.75" customHeight="1">
      <c r="A115" s="29" t="s">
        <v>210</v>
      </c>
      <c r="B115" s="304" t="s">
        <v>57</v>
      </c>
      <c r="C115" s="256"/>
      <c r="D115" s="257"/>
      <c r="E115" s="258"/>
      <c r="F115" s="259" t="s">
        <v>6</v>
      </c>
      <c r="G115" s="260"/>
      <c r="H115" s="34" t="s">
        <v>6</v>
      </c>
      <c r="I115" s="36"/>
      <c r="J115" s="36"/>
      <c r="K115" s="302" t="s">
        <v>6</v>
      </c>
      <c r="KB115" s="2"/>
      <c r="KC115" s="2"/>
      <c r="KD115" s="2"/>
      <c r="KE115" s="2"/>
      <c r="KF115" s="2"/>
    </row>
    <row r="116" spans="1:292" s="1" customFormat="1" ht="27.75" customHeight="1">
      <c r="A116" s="188"/>
      <c r="B116" s="306"/>
      <c r="C116" s="274" t="s">
        <v>647</v>
      </c>
      <c r="D116" s="288" t="s">
        <v>6</v>
      </c>
      <c r="E116" s="252"/>
      <c r="F116" s="289" t="s">
        <v>6</v>
      </c>
      <c r="G116" s="253"/>
      <c r="H116" s="192" t="s">
        <v>6</v>
      </c>
      <c r="I116" s="8"/>
      <c r="J116" s="8"/>
      <c r="K116" s="236" t="s">
        <v>6</v>
      </c>
      <c r="KB116" s="2"/>
      <c r="KC116" s="2"/>
      <c r="KD116" s="2"/>
      <c r="KE116" s="2"/>
      <c r="KF116" s="2"/>
    </row>
    <row r="117" spans="1:292" s="1" customFormat="1" ht="27.75" customHeight="1">
      <c r="A117" s="29" t="s">
        <v>212</v>
      </c>
      <c r="B117" s="301" t="s">
        <v>87</v>
      </c>
      <c r="C117" s="31"/>
      <c r="D117" s="32"/>
      <c r="E117" s="33"/>
      <c r="F117" s="34" t="s">
        <v>6</v>
      </c>
      <c r="G117" s="35"/>
      <c r="H117" s="34" t="s">
        <v>6</v>
      </c>
      <c r="I117" s="36"/>
      <c r="J117" s="36"/>
      <c r="K117" s="302" t="s">
        <v>6</v>
      </c>
      <c r="KB117" s="2"/>
      <c r="KC117" s="2"/>
      <c r="KD117" s="2"/>
      <c r="KE117" s="2"/>
      <c r="KF117" s="2"/>
    </row>
    <row r="118" spans="1:292" s="1" customFormat="1" ht="27.75" customHeight="1">
      <c r="A118" s="43"/>
      <c r="B118" s="303"/>
      <c r="C118" s="274" t="s">
        <v>553</v>
      </c>
      <c r="D118" s="5" t="s">
        <v>551</v>
      </c>
      <c r="E118" s="247">
        <v>1</v>
      </c>
      <c r="F118" s="248" t="s">
        <v>9</v>
      </c>
      <c r="G118" s="249">
        <v>1</v>
      </c>
      <c r="H118" s="40" t="s">
        <v>10</v>
      </c>
      <c r="I118" s="399"/>
      <c r="J118" s="399"/>
      <c r="K118" s="349" t="s">
        <v>638</v>
      </c>
      <c r="KB118" s="2"/>
      <c r="KC118" s="2"/>
      <c r="KD118" s="2"/>
      <c r="KE118" s="2"/>
      <c r="KF118" s="2"/>
    </row>
    <row r="119" spans="1:292" s="1" customFormat="1" ht="27.75" customHeight="1">
      <c r="A119" s="43"/>
      <c r="B119" s="303"/>
      <c r="C119" s="274" t="s">
        <v>785</v>
      </c>
      <c r="D119" s="288" t="s">
        <v>786</v>
      </c>
      <c r="E119" s="39">
        <v>2</v>
      </c>
      <c r="F119" s="40" t="s">
        <v>13</v>
      </c>
      <c r="G119" s="42">
        <v>1</v>
      </c>
      <c r="H119" s="40" t="s">
        <v>10</v>
      </c>
      <c r="I119" s="399"/>
      <c r="J119" s="399"/>
      <c r="K119" s="349" t="s">
        <v>638</v>
      </c>
      <c r="KB119" s="2"/>
      <c r="KC119" s="2"/>
      <c r="KD119" s="2"/>
      <c r="KE119" s="2"/>
      <c r="KF119" s="2"/>
    </row>
    <row r="120" spans="1:292" s="1" customFormat="1" ht="27.75" customHeight="1">
      <c r="A120" s="43"/>
      <c r="B120" s="303"/>
      <c r="C120" s="274" t="s">
        <v>785</v>
      </c>
      <c r="D120" s="5" t="s">
        <v>788</v>
      </c>
      <c r="E120" s="39">
        <v>2</v>
      </c>
      <c r="F120" s="40" t="s">
        <v>13</v>
      </c>
      <c r="G120" s="42">
        <v>1</v>
      </c>
      <c r="H120" s="40" t="s">
        <v>10</v>
      </c>
      <c r="I120" s="399"/>
      <c r="J120" s="399"/>
      <c r="K120" s="349" t="s">
        <v>638</v>
      </c>
      <c r="KB120" s="2"/>
      <c r="KC120" s="2"/>
      <c r="KD120" s="2"/>
      <c r="KE120" s="2"/>
      <c r="KF120" s="2"/>
    </row>
    <row r="121" spans="1:292" s="1" customFormat="1" ht="27.75" customHeight="1">
      <c r="A121" s="273"/>
      <c r="B121" s="306"/>
      <c r="C121" s="190" t="s">
        <v>356</v>
      </c>
      <c r="D121" s="288" t="s">
        <v>648</v>
      </c>
      <c r="E121" s="252">
        <v>6</v>
      </c>
      <c r="F121" s="292" t="s">
        <v>357</v>
      </c>
      <c r="G121" s="253">
        <v>1</v>
      </c>
      <c r="H121" s="298" t="s">
        <v>302</v>
      </c>
      <c r="I121" s="399"/>
      <c r="J121" s="399"/>
      <c r="K121" s="349" t="s">
        <v>638</v>
      </c>
      <c r="KB121" s="2"/>
      <c r="KC121" s="2"/>
      <c r="KD121" s="2"/>
      <c r="KE121" s="2"/>
      <c r="KF121" s="2"/>
    </row>
    <row r="122" spans="1:292" s="1" customFormat="1" ht="27.75" customHeight="1">
      <c r="A122" s="43"/>
      <c r="B122" s="303"/>
      <c r="C122" s="44" t="s">
        <v>17</v>
      </c>
      <c r="D122" s="291" t="s">
        <v>519</v>
      </c>
      <c r="E122" s="39">
        <v>9</v>
      </c>
      <c r="F122" s="292" t="s">
        <v>23</v>
      </c>
      <c r="G122" s="42">
        <v>1</v>
      </c>
      <c r="H122" s="40" t="s">
        <v>10</v>
      </c>
      <c r="I122" s="399"/>
      <c r="J122" s="399"/>
      <c r="K122" s="349" t="s">
        <v>638</v>
      </c>
    </row>
    <row r="123" spans="1:292" s="1" customFormat="1" ht="27.75" customHeight="1">
      <c r="A123" s="43"/>
      <c r="B123" s="303"/>
      <c r="C123" s="44" t="s">
        <v>20</v>
      </c>
      <c r="D123" s="45" t="s">
        <v>21</v>
      </c>
      <c r="E123" s="39">
        <v>8</v>
      </c>
      <c r="F123" s="40" t="s">
        <v>19</v>
      </c>
      <c r="G123" s="42">
        <v>1</v>
      </c>
      <c r="H123" s="40" t="s">
        <v>10</v>
      </c>
      <c r="I123" s="399"/>
      <c r="J123" s="399"/>
      <c r="K123" s="349" t="s">
        <v>638</v>
      </c>
      <c r="KB123" s="2"/>
      <c r="KC123" s="2"/>
      <c r="KD123" s="2"/>
      <c r="KE123" s="2"/>
      <c r="KF123" s="2"/>
    </row>
    <row r="124" spans="1:292" s="1" customFormat="1" ht="27.75" customHeight="1">
      <c r="A124" s="43"/>
      <c r="B124" s="303"/>
      <c r="C124" s="44" t="s">
        <v>67</v>
      </c>
      <c r="D124" s="45" t="s">
        <v>496</v>
      </c>
      <c r="E124" s="39">
        <v>2</v>
      </c>
      <c r="F124" s="192" t="s">
        <v>19</v>
      </c>
      <c r="G124" s="42">
        <v>1</v>
      </c>
      <c r="H124" s="40" t="s">
        <v>10</v>
      </c>
      <c r="I124" s="399"/>
      <c r="J124" s="399"/>
      <c r="K124" s="349" t="s">
        <v>638</v>
      </c>
      <c r="KB124" s="2"/>
      <c r="KC124" s="2"/>
      <c r="KD124" s="2"/>
      <c r="KE124" s="2"/>
      <c r="KF124" s="2"/>
    </row>
    <row r="125" spans="1:292" s="1" customFormat="1" ht="27.75" customHeight="1">
      <c r="A125" s="43"/>
      <c r="B125" s="303"/>
      <c r="C125" s="44" t="s">
        <v>71</v>
      </c>
      <c r="D125" s="291" t="s">
        <v>603</v>
      </c>
      <c r="E125" s="39">
        <v>1</v>
      </c>
      <c r="F125" s="40" t="s">
        <v>23</v>
      </c>
      <c r="G125" s="42">
        <v>1</v>
      </c>
      <c r="H125" s="40" t="s">
        <v>10</v>
      </c>
      <c r="I125" s="399"/>
      <c r="J125" s="399"/>
      <c r="K125" s="349" t="s">
        <v>638</v>
      </c>
      <c r="KB125" s="2"/>
      <c r="KC125" s="2"/>
      <c r="KD125" s="2"/>
      <c r="KE125" s="2"/>
      <c r="KF125" s="2"/>
    </row>
    <row r="126" spans="1:292" s="1" customFormat="1" ht="27.75" customHeight="1">
      <c r="A126" s="43"/>
      <c r="B126" s="303"/>
      <c r="C126" s="44" t="s">
        <v>88</v>
      </c>
      <c r="D126" s="45" t="s">
        <v>89</v>
      </c>
      <c r="E126" s="39">
        <v>1</v>
      </c>
      <c r="F126" s="40" t="s">
        <v>23</v>
      </c>
      <c r="G126" s="42">
        <v>1</v>
      </c>
      <c r="H126" s="40" t="s">
        <v>10</v>
      </c>
      <c r="I126" s="399"/>
      <c r="J126" s="399"/>
      <c r="K126" s="349" t="s">
        <v>638</v>
      </c>
      <c r="KB126" s="2"/>
      <c r="KC126" s="2"/>
      <c r="KD126" s="2"/>
      <c r="KE126" s="2"/>
      <c r="KF126" s="2"/>
    </row>
    <row r="127" spans="1:292" s="1" customFormat="1" ht="27.75" customHeight="1">
      <c r="A127" s="188"/>
      <c r="B127" s="343"/>
      <c r="C127" s="274" t="s">
        <v>303</v>
      </c>
      <c r="D127" s="291" t="s">
        <v>91</v>
      </c>
      <c r="E127" s="252">
        <v>1</v>
      </c>
      <c r="F127" s="289" t="s">
        <v>308</v>
      </c>
      <c r="G127" s="253">
        <v>1</v>
      </c>
      <c r="H127" s="192" t="s">
        <v>10</v>
      </c>
      <c r="I127" s="399"/>
      <c r="J127" s="399"/>
      <c r="K127" s="349" t="s">
        <v>638</v>
      </c>
      <c r="KB127" s="2"/>
      <c r="KC127" s="2"/>
      <c r="KD127" s="2"/>
      <c r="KE127" s="2"/>
      <c r="KF127" s="2"/>
    </row>
    <row r="128" spans="1:292" s="1" customFormat="1" ht="27.75" customHeight="1">
      <c r="A128" s="29" t="s">
        <v>214</v>
      </c>
      <c r="B128" s="301" t="s">
        <v>86</v>
      </c>
      <c r="C128" s="31"/>
      <c r="D128" s="32"/>
      <c r="E128" s="33"/>
      <c r="F128" s="34" t="s">
        <v>6</v>
      </c>
      <c r="G128" s="35"/>
      <c r="H128" s="34" t="s">
        <v>6</v>
      </c>
      <c r="I128" s="36"/>
      <c r="J128" s="36"/>
      <c r="K128" s="302" t="s">
        <v>6</v>
      </c>
      <c r="KB128" s="2"/>
      <c r="KC128" s="2"/>
      <c r="KD128" s="2"/>
      <c r="KE128" s="2"/>
      <c r="KF128" s="2"/>
    </row>
    <row r="129" spans="1:292" s="1" customFormat="1" ht="27.75" customHeight="1">
      <c r="A129" s="43"/>
      <c r="B129" s="303"/>
      <c r="C129" s="190" t="s">
        <v>553</v>
      </c>
      <c r="D129" s="5" t="s">
        <v>514</v>
      </c>
      <c r="E129" s="247">
        <v>4</v>
      </c>
      <c r="F129" s="248" t="s">
        <v>9</v>
      </c>
      <c r="G129" s="249">
        <v>1</v>
      </c>
      <c r="H129" s="40" t="s">
        <v>10</v>
      </c>
      <c r="I129" s="399"/>
      <c r="J129" s="399"/>
      <c r="K129" s="349" t="s">
        <v>638</v>
      </c>
      <c r="KB129" s="2"/>
      <c r="KC129" s="2"/>
      <c r="KD129" s="2"/>
      <c r="KE129" s="2"/>
      <c r="KF129" s="2"/>
    </row>
    <row r="130" spans="1:292" s="1" customFormat="1" ht="27.75" customHeight="1">
      <c r="A130" s="43"/>
      <c r="B130" s="303"/>
      <c r="C130" s="274" t="s">
        <v>785</v>
      </c>
      <c r="D130" s="288" t="s">
        <v>787</v>
      </c>
      <c r="E130" s="39">
        <v>8</v>
      </c>
      <c r="F130" s="40" t="s">
        <v>13</v>
      </c>
      <c r="G130" s="42">
        <v>1</v>
      </c>
      <c r="H130" s="40" t="s">
        <v>10</v>
      </c>
      <c r="I130" s="399"/>
      <c r="J130" s="399"/>
      <c r="K130" s="349" t="s">
        <v>638</v>
      </c>
    </row>
    <row r="131" spans="1:292" ht="27.75" customHeight="1">
      <c r="A131" s="43"/>
      <c r="B131" s="303"/>
      <c r="C131" s="274" t="s">
        <v>785</v>
      </c>
      <c r="D131" s="288" t="s">
        <v>786</v>
      </c>
      <c r="E131" s="39">
        <v>8</v>
      </c>
      <c r="F131" s="40" t="s">
        <v>13</v>
      </c>
      <c r="G131" s="42">
        <v>1</v>
      </c>
      <c r="H131" s="40" t="s">
        <v>10</v>
      </c>
      <c r="I131" s="399"/>
      <c r="J131" s="399"/>
      <c r="K131" s="349" t="s">
        <v>638</v>
      </c>
    </row>
    <row r="132" spans="1:292" s="1" customFormat="1" ht="27.75" customHeight="1">
      <c r="A132" s="273"/>
      <c r="B132" s="306"/>
      <c r="C132" s="190" t="s">
        <v>356</v>
      </c>
      <c r="D132" s="288" t="s">
        <v>648</v>
      </c>
      <c r="E132" s="252">
        <v>16</v>
      </c>
      <c r="F132" s="292" t="s">
        <v>357</v>
      </c>
      <c r="G132" s="253">
        <v>1</v>
      </c>
      <c r="H132" s="298" t="s">
        <v>302</v>
      </c>
      <c r="I132" s="399"/>
      <c r="J132" s="399"/>
      <c r="K132" s="349" t="s">
        <v>638</v>
      </c>
    </row>
    <row r="133" spans="1:292" s="1" customFormat="1" ht="27.75" customHeight="1">
      <c r="A133" s="43"/>
      <c r="B133" s="303"/>
      <c r="C133" s="44" t="s">
        <v>17</v>
      </c>
      <c r="D133" s="291" t="s">
        <v>519</v>
      </c>
      <c r="E133" s="39">
        <v>16</v>
      </c>
      <c r="F133" s="292" t="s">
        <v>23</v>
      </c>
      <c r="G133" s="42">
        <v>1</v>
      </c>
      <c r="H133" s="40" t="s">
        <v>10</v>
      </c>
      <c r="I133" s="399"/>
      <c r="J133" s="399"/>
      <c r="K133" s="349" t="s">
        <v>638</v>
      </c>
    </row>
    <row r="134" spans="1:292" ht="27.75" customHeight="1">
      <c r="A134" s="43"/>
      <c r="B134" s="303"/>
      <c r="C134" s="44" t="s">
        <v>20</v>
      </c>
      <c r="D134" s="45" t="s">
        <v>21</v>
      </c>
      <c r="E134" s="39">
        <v>20</v>
      </c>
      <c r="F134" s="40" t="s">
        <v>19</v>
      </c>
      <c r="G134" s="42">
        <v>1</v>
      </c>
      <c r="H134" s="40" t="s">
        <v>10</v>
      </c>
      <c r="I134" s="399"/>
      <c r="J134" s="399"/>
      <c r="K134" s="349" t="s">
        <v>638</v>
      </c>
    </row>
    <row r="135" spans="1:292" ht="27.75" customHeight="1">
      <c r="A135" s="29" t="s">
        <v>216</v>
      </c>
      <c r="B135" s="301" t="s">
        <v>422</v>
      </c>
      <c r="C135" s="149"/>
      <c r="D135" s="32"/>
      <c r="E135" s="33"/>
      <c r="F135" s="34" t="s">
        <v>6</v>
      </c>
      <c r="G135" s="35"/>
      <c r="H135" s="34" t="s">
        <v>6</v>
      </c>
      <c r="I135" s="36"/>
      <c r="J135" s="36"/>
      <c r="K135" s="302" t="s">
        <v>6</v>
      </c>
    </row>
    <row r="136" spans="1:292" ht="27.75" customHeight="1">
      <c r="A136" s="43"/>
      <c r="B136" s="303"/>
      <c r="C136" s="245" t="s">
        <v>553</v>
      </c>
      <c r="D136" s="5" t="s">
        <v>514</v>
      </c>
      <c r="E136" s="247">
        <v>6</v>
      </c>
      <c r="F136" s="248" t="s">
        <v>9</v>
      </c>
      <c r="G136" s="249">
        <v>1</v>
      </c>
      <c r="H136" s="40" t="s">
        <v>10</v>
      </c>
      <c r="I136" s="399"/>
      <c r="J136" s="399"/>
      <c r="K136" s="349" t="s">
        <v>638</v>
      </c>
    </row>
    <row r="137" spans="1:292" ht="27.75" customHeight="1">
      <c r="A137" s="43"/>
      <c r="B137" s="303"/>
      <c r="C137" s="274" t="s">
        <v>785</v>
      </c>
      <c r="D137" s="288" t="s">
        <v>787</v>
      </c>
      <c r="E137" s="39">
        <v>12</v>
      </c>
      <c r="F137" s="40" t="s">
        <v>13</v>
      </c>
      <c r="G137" s="42">
        <v>1</v>
      </c>
      <c r="H137" s="40" t="s">
        <v>10</v>
      </c>
      <c r="I137" s="399"/>
      <c r="J137" s="399"/>
      <c r="K137" s="349" t="s">
        <v>638</v>
      </c>
    </row>
    <row r="138" spans="1:292" ht="27.75" customHeight="1">
      <c r="A138" s="43"/>
      <c r="B138" s="303"/>
      <c r="C138" s="274" t="s">
        <v>785</v>
      </c>
      <c r="D138" s="288" t="s">
        <v>786</v>
      </c>
      <c r="E138" s="39">
        <v>12</v>
      </c>
      <c r="F138" s="40" t="s">
        <v>13</v>
      </c>
      <c r="G138" s="42">
        <v>1</v>
      </c>
      <c r="H138" s="40" t="s">
        <v>10</v>
      </c>
      <c r="I138" s="399"/>
      <c r="J138" s="399"/>
      <c r="K138" s="349" t="s">
        <v>638</v>
      </c>
    </row>
    <row r="139" spans="1:292" s="1" customFormat="1" ht="27.75" customHeight="1">
      <c r="A139" s="273"/>
      <c r="B139" s="306"/>
      <c r="C139" s="190" t="s">
        <v>356</v>
      </c>
      <c r="D139" s="288" t="s">
        <v>648</v>
      </c>
      <c r="E139" s="252">
        <v>24</v>
      </c>
      <c r="F139" s="292" t="s">
        <v>357</v>
      </c>
      <c r="G139" s="253">
        <v>1</v>
      </c>
      <c r="H139" s="298" t="s">
        <v>302</v>
      </c>
      <c r="I139" s="399"/>
      <c r="J139" s="399"/>
      <c r="K139" s="349" t="s">
        <v>638</v>
      </c>
      <c r="KB139" s="2"/>
      <c r="KC139" s="2"/>
      <c r="KD139" s="2"/>
      <c r="KE139" s="2"/>
      <c r="KF139" s="2"/>
    </row>
    <row r="140" spans="1:292" s="1" customFormat="1" ht="27.75" customHeight="1">
      <c r="A140" s="43"/>
      <c r="B140" s="303"/>
      <c r="C140" s="44" t="s">
        <v>17</v>
      </c>
      <c r="D140" s="291" t="s">
        <v>519</v>
      </c>
      <c r="E140" s="39">
        <v>12</v>
      </c>
      <c r="F140" s="292" t="s">
        <v>23</v>
      </c>
      <c r="G140" s="42">
        <v>1</v>
      </c>
      <c r="H140" s="40" t="s">
        <v>10</v>
      </c>
      <c r="I140" s="399"/>
      <c r="J140" s="399"/>
      <c r="K140" s="349" t="s">
        <v>638</v>
      </c>
    </row>
    <row r="141" spans="1:292" s="1" customFormat="1" ht="27.75" customHeight="1">
      <c r="A141" s="43"/>
      <c r="B141" s="303"/>
      <c r="C141" s="44" t="s">
        <v>20</v>
      </c>
      <c r="D141" s="45" t="s">
        <v>21</v>
      </c>
      <c r="E141" s="39">
        <v>30</v>
      </c>
      <c r="F141" s="40" t="s">
        <v>19</v>
      </c>
      <c r="G141" s="42">
        <v>1</v>
      </c>
      <c r="H141" s="40" t="s">
        <v>10</v>
      </c>
      <c r="I141" s="399"/>
      <c r="J141" s="399"/>
      <c r="K141" s="349" t="s">
        <v>638</v>
      </c>
      <c r="KB141" s="2"/>
      <c r="KC141" s="2"/>
      <c r="KD141" s="2"/>
      <c r="KE141" s="2"/>
      <c r="KF141" s="2"/>
    </row>
    <row r="142" spans="1:292" s="1" customFormat="1" ht="27.75" customHeight="1">
      <c r="A142" s="29" t="s">
        <v>218</v>
      </c>
      <c r="B142" s="301" t="s">
        <v>466</v>
      </c>
      <c r="C142" s="149"/>
      <c r="D142" s="276"/>
      <c r="E142" s="33"/>
      <c r="F142" s="34" t="s">
        <v>6</v>
      </c>
      <c r="G142" s="35"/>
      <c r="H142" s="34" t="s">
        <v>6</v>
      </c>
      <c r="I142" s="36"/>
      <c r="J142" s="36"/>
      <c r="K142" s="302" t="s">
        <v>6</v>
      </c>
      <c r="KB142" s="2"/>
      <c r="KC142" s="2"/>
      <c r="KD142" s="2"/>
      <c r="KE142" s="2"/>
      <c r="KF142" s="2"/>
    </row>
    <row r="143" spans="1:292" s="1" customFormat="1" ht="27.75" customHeight="1">
      <c r="A143" s="43"/>
      <c r="B143" s="303"/>
      <c r="C143" s="271" t="s">
        <v>632</v>
      </c>
      <c r="D143" s="291"/>
      <c r="E143" s="252"/>
      <c r="F143" s="292"/>
      <c r="G143" s="253"/>
      <c r="H143" s="298"/>
      <c r="I143" s="8"/>
      <c r="J143" s="8"/>
      <c r="K143" s="359"/>
      <c r="KB143" s="2"/>
      <c r="KC143" s="2"/>
      <c r="KD143" s="2"/>
      <c r="KE143" s="2"/>
      <c r="KF143" s="2"/>
    </row>
    <row r="144" spans="1:292" s="1" customFormat="1" ht="27.75" customHeight="1">
      <c r="A144" s="29" t="s">
        <v>219</v>
      </c>
      <c r="B144" s="301" t="s">
        <v>423</v>
      </c>
      <c r="C144" s="31"/>
      <c r="D144" s="276"/>
      <c r="E144" s="33"/>
      <c r="F144" s="34" t="s">
        <v>6</v>
      </c>
      <c r="G144" s="35"/>
      <c r="H144" s="34" t="s">
        <v>6</v>
      </c>
      <c r="I144" s="36"/>
      <c r="J144" s="36"/>
      <c r="K144" s="302" t="s">
        <v>6</v>
      </c>
      <c r="KB144" s="2"/>
      <c r="KC144" s="2"/>
      <c r="KD144" s="2"/>
      <c r="KE144" s="2"/>
      <c r="KF144" s="2"/>
    </row>
    <row r="145" spans="1:292" s="1" customFormat="1" ht="27.75" customHeight="1">
      <c r="A145" s="273"/>
      <c r="B145" s="306"/>
      <c r="C145" s="245" t="s">
        <v>606</v>
      </c>
      <c r="D145" s="291"/>
      <c r="E145" s="252"/>
      <c r="F145" s="292"/>
      <c r="G145" s="253"/>
      <c r="H145" s="298"/>
      <c r="I145" s="8"/>
      <c r="J145" s="8"/>
      <c r="K145" s="359"/>
      <c r="KB145" s="2"/>
      <c r="KC145" s="2"/>
      <c r="KD145" s="2"/>
      <c r="KE145" s="2"/>
      <c r="KF145" s="2"/>
    </row>
    <row r="146" spans="1:292" s="1" customFormat="1" ht="27.75" customHeight="1">
      <c r="A146" s="29" t="s">
        <v>220</v>
      </c>
      <c r="B146" s="301" t="s">
        <v>242</v>
      </c>
      <c r="C146" s="31"/>
      <c r="D146" s="276"/>
      <c r="E146" s="33"/>
      <c r="F146" s="34" t="s">
        <v>6</v>
      </c>
      <c r="G146" s="35"/>
      <c r="H146" s="34" t="s">
        <v>6</v>
      </c>
      <c r="I146" s="36"/>
      <c r="J146" s="36"/>
      <c r="K146" s="302" t="s">
        <v>6</v>
      </c>
      <c r="KB146" s="2"/>
      <c r="KC146" s="2"/>
      <c r="KD146" s="2"/>
      <c r="KE146" s="2"/>
      <c r="KF146" s="2"/>
    </row>
    <row r="147" spans="1:292" s="1" customFormat="1" ht="27.75" customHeight="1">
      <c r="A147" s="273"/>
      <c r="B147" s="306"/>
      <c r="C147" s="245" t="s">
        <v>606</v>
      </c>
      <c r="D147" s="291"/>
      <c r="E147" s="252"/>
      <c r="F147" s="292"/>
      <c r="G147" s="253"/>
      <c r="H147" s="298"/>
      <c r="I147" s="8"/>
      <c r="J147" s="8"/>
      <c r="K147" s="359"/>
      <c r="KB147" s="2"/>
      <c r="KC147" s="2"/>
      <c r="KD147" s="2"/>
      <c r="KE147" s="2"/>
      <c r="KF147" s="2"/>
    </row>
    <row r="148" spans="1:292" ht="27.75" customHeight="1">
      <c r="A148" s="29" t="s">
        <v>221</v>
      </c>
      <c r="B148" s="301" t="s">
        <v>100</v>
      </c>
      <c r="C148" s="31"/>
      <c r="D148" s="32"/>
      <c r="E148" s="33"/>
      <c r="F148" s="34" t="s">
        <v>6</v>
      </c>
      <c r="G148" s="35"/>
      <c r="H148" s="34" t="s">
        <v>6</v>
      </c>
      <c r="I148" s="36"/>
      <c r="J148" s="36"/>
      <c r="K148" s="302" t="s">
        <v>6</v>
      </c>
    </row>
    <row r="149" spans="1:292" ht="27.75" customHeight="1">
      <c r="A149" s="188"/>
      <c r="B149" s="343"/>
      <c r="C149" s="190" t="s">
        <v>101</v>
      </c>
      <c r="D149" s="191" t="s">
        <v>6</v>
      </c>
      <c r="E149" s="369"/>
      <c r="F149" s="192" t="s">
        <v>6</v>
      </c>
      <c r="G149" s="7"/>
      <c r="H149" s="192" t="s">
        <v>6</v>
      </c>
      <c r="I149" s="8"/>
      <c r="J149" s="8"/>
      <c r="K149" s="236" t="s">
        <v>6</v>
      </c>
    </row>
    <row r="150" spans="1:292" ht="27.75" customHeight="1">
      <c r="A150" s="29" t="s">
        <v>222</v>
      </c>
      <c r="B150" s="301" t="s">
        <v>102</v>
      </c>
      <c r="C150" s="31"/>
      <c r="D150" s="32"/>
      <c r="E150" s="33"/>
      <c r="F150" s="34" t="s">
        <v>6</v>
      </c>
      <c r="G150" s="35"/>
      <c r="H150" s="34" t="s">
        <v>6</v>
      </c>
      <c r="I150" s="36"/>
      <c r="J150" s="36"/>
      <c r="K150" s="302" t="s">
        <v>6</v>
      </c>
    </row>
    <row r="151" spans="1:292" ht="27.75" customHeight="1">
      <c r="A151" s="188"/>
      <c r="B151" s="343"/>
      <c r="C151" s="190" t="s">
        <v>101</v>
      </c>
      <c r="D151" s="191" t="s">
        <v>6</v>
      </c>
      <c r="E151" s="369"/>
      <c r="F151" s="192" t="s">
        <v>6</v>
      </c>
      <c r="G151" s="7"/>
      <c r="H151" s="192" t="s">
        <v>6</v>
      </c>
      <c r="I151" s="8"/>
      <c r="J151" s="8"/>
      <c r="K151" s="236" t="s">
        <v>6</v>
      </c>
    </row>
    <row r="152" spans="1:292" ht="27.75" customHeight="1">
      <c r="A152" s="29" t="s">
        <v>223</v>
      </c>
      <c r="B152" s="301" t="s">
        <v>276</v>
      </c>
      <c r="C152" s="31"/>
      <c r="D152" s="32"/>
      <c r="E152" s="33"/>
      <c r="F152" s="34" t="s">
        <v>6</v>
      </c>
      <c r="G152" s="35"/>
      <c r="H152" s="34" t="s">
        <v>6</v>
      </c>
      <c r="I152" s="36"/>
      <c r="J152" s="36"/>
      <c r="K152" s="302" t="s">
        <v>6</v>
      </c>
    </row>
    <row r="153" spans="1:292" ht="27.75" customHeight="1">
      <c r="A153" s="188"/>
      <c r="B153" s="343"/>
      <c r="C153" s="190" t="s">
        <v>277</v>
      </c>
      <c r="D153" s="191" t="s">
        <v>6</v>
      </c>
      <c r="E153" s="369"/>
      <c r="F153" s="192" t="s">
        <v>6</v>
      </c>
      <c r="G153" s="7"/>
      <c r="H153" s="192" t="s">
        <v>6</v>
      </c>
      <c r="I153" s="8"/>
      <c r="J153" s="8"/>
      <c r="K153" s="236" t="s">
        <v>6</v>
      </c>
    </row>
    <row r="154" spans="1:292" ht="27.75" customHeight="1">
      <c r="A154" s="29" t="s">
        <v>225</v>
      </c>
      <c r="B154" s="301" t="s">
        <v>629</v>
      </c>
      <c r="C154" s="31"/>
      <c r="D154" s="32"/>
      <c r="E154" s="33"/>
      <c r="F154" s="34" t="s">
        <v>6</v>
      </c>
      <c r="G154" s="35"/>
      <c r="H154" s="34" t="s">
        <v>6</v>
      </c>
      <c r="I154" s="36"/>
      <c r="J154" s="36"/>
      <c r="K154" s="302" t="s">
        <v>6</v>
      </c>
    </row>
    <row r="155" spans="1:292" ht="27.75" customHeight="1">
      <c r="A155" s="273"/>
      <c r="B155" s="306"/>
      <c r="C155" s="245" t="s">
        <v>606</v>
      </c>
      <c r="D155" s="291"/>
      <c r="E155" s="252"/>
      <c r="F155" s="292"/>
      <c r="G155" s="253"/>
      <c r="H155" s="298"/>
      <c r="I155" s="8"/>
      <c r="J155" s="8"/>
      <c r="K155" s="359"/>
    </row>
    <row r="156" spans="1:292" ht="27.75" customHeight="1">
      <c r="A156" s="29" t="s">
        <v>279</v>
      </c>
      <c r="B156" s="304" t="s">
        <v>411</v>
      </c>
      <c r="C156" s="149"/>
      <c r="D156" s="276"/>
      <c r="E156" s="277"/>
      <c r="F156" s="278" t="s">
        <v>6</v>
      </c>
      <c r="G156" s="279"/>
      <c r="H156" s="34" t="s">
        <v>6</v>
      </c>
      <c r="I156" s="36"/>
      <c r="J156" s="36"/>
      <c r="K156" s="302" t="s">
        <v>6</v>
      </c>
    </row>
    <row r="157" spans="1:292" s="117" customFormat="1" ht="27.75" customHeight="1">
      <c r="A157" s="188"/>
      <c r="B157" s="343"/>
      <c r="C157" s="245" t="s">
        <v>630</v>
      </c>
      <c r="D157" s="191" t="s">
        <v>6</v>
      </c>
      <c r="E157" s="369"/>
      <c r="F157" s="192" t="s">
        <v>6</v>
      </c>
      <c r="G157" s="7"/>
      <c r="H157" s="192" t="s">
        <v>6</v>
      </c>
      <c r="I157" s="8"/>
      <c r="J157" s="8"/>
      <c r="K157" s="236" t="s">
        <v>6</v>
      </c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6"/>
      <c r="DW157" s="116"/>
      <c r="DX157" s="116"/>
      <c r="DY157" s="116"/>
      <c r="DZ157" s="116"/>
      <c r="EA157" s="116"/>
      <c r="EB157" s="116"/>
      <c r="EC157" s="116"/>
      <c r="ED157" s="116"/>
      <c r="EE157" s="116"/>
      <c r="EF157" s="116"/>
      <c r="EG157" s="116"/>
      <c r="EH157" s="116"/>
      <c r="EI157" s="116"/>
      <c r="EJ157" s="116"/>
      <c r="EK157" s="116"/>
      <c r="EL157" s="116"/>
      <c r="EM157" s="116"/>
      <c r="EN157" s="116"/>
      <c r="EO157" s="116"/>
      <c r="EP157" s="116"/>
      <c r="EQ157" s="116"/>
      <c r="ER157" s="116"/>
      <c r="ES157" s="116"/>
      <c r="ET157" s="116"/>
      <c r="EU157" s="116"/>
      <c r="EV157" s="116"/>
      <c r="EW157" s="116"/>
      <c r="EX157" s="116"/>
      <c r="EY157" s="116"/>
      <c r="EZ157" s="116"/>
      <c r="FA157" s="116"/>
      <c r="FB157" s="116"/>
      <c r="FC157" s="116"/>
      <c r="FD157" s="116"/>
      <c r="FE157" s="116"/>
      <c r="FF157" s="116"/>
      <c r="FG157" s="116"/>
      <c r="FH157" s="116"/>
      <c r="FI157" s="116"/>
      <c r="FJ157" s="116"/>
      <c r="FK157" s="116"/>
      <c r="FL157" s="116"/>
      <c r="FM157" s="116"/>
      <c r="FN157" s="116"/>
      <c r="FO157" s="116"/>
      <c r="FP157" s="116"/>
      <c r="FQ157" s="116"/>
      <c r="FR157" s="116"/>
      <c r="FS157" s="116"/>
      <c r="FT157" s="116"/>
      <c r="FU157" s="116"/>
      <c r="FV157" s="116"/>
      <c r="FW157" s="116"/>
      <c r="FX157" s="116"/>
      <c r="FY157" s="116"/>
      <c r="FZ157" s="116"/>
      <c r="GA157" s="116"/>
      <c r="GB157" s="116"/>
      <c r="GC157" s="116"/>
      <c r="GD157" s="116"/>
      <c r="GE157" s="116"/>
      <c r="GF157" s="116"/>
      <c r="GG157" s="116"/>
      <c r="GH157" s="116"/>
      <c r="GI157" s="116"/>
      <c r="GJ157" s="116"/>
      <c r="GK157" s="116"/>
      <c r="GL157" s="116"/>
      <c r="GM157" s="116"/>
      <c r="GN157" s="116"/>
      <c r="GO157" s="116"/>
      <c r="GP157" s="116"/>
      <c r="GQ157" s="116"/>
      <c r="GR157" s="116"/>
      <c r="GS157" s="116"/>
      <c r="GT157" s="116"/>
      <c r="GU157" s="116"/>
      <c r="GV157" s="116"/>
      <c r="GW157" s="116"/>
      <c r="GX157" s="116"/>
      <c r="GY157" s="116"/>
      <c r="GZ157" s="116"/>
      <c r="HA157" s="116"/>
      <c r="HB157" s="116"/>
      <c r="HC157" s="116"/>
      <c r="HD157" s="116"/>
      <c r="HE157" s="116"/>
      <c r="HF157" s="116"/>
      <c r="HG157" s="116"/>
      <c r="HH157" s="116"/>
      <c r="HI157" s="116"/>
      <c r="HJ157" s="116"/>
      <c r="HK157" s="116"/>
      <c r="HL157" s="116"/>
      <c r="HM157" s="116"/>
      <c r="HN157" s="116"/>
      <c r="HO157" s="116"/>
      <c r="HP157" s="116"/>
      <c r="HQ157" s="116"/>
      <c r="HR157" s="116"/>
      <c r="HS157" s="116"/>
      <c r="HT157" s="116"/>
      <c r="HU157" s="116"/>
      <c r="HV157" s="116"/>
      <c r="HW157" s="116"/>
      <c r="HX157" s="116"/>
      <c r="HY157" s="116"/>
      <c r="HZ157" s="116"/>
      <c r="IA157" s="116"/>
      <c r="IB157" s="116"/>
      <c r="IC157" s="116"/>
      <c r="ID157" s="116"/>
      <c r="IE157" s="116"/>
      <c r="IF157" s="116"/>
      <c r="IG157" s="116"/>
      <c r="IH157" s="116"/>
      <c r="II157" s="116"/>
      <c r="IJ157" s="116"/>
      <c r="IK157" s="116"/>
      <c r="IL157" s="116"/>
      <c r="IM157" s="116"/>
      <c r="IN157" s="116"/>
      <c r="IO157" s="116"/>
      <c r="IP157" s="116"/>
      <c r="IQ157" s="116"/>
      <c r="IR157" s="116"/>
      <c r="IS157" s="116"/>
      <c r="IT157" s="116"/>
      <c r="IU157" s="116"/>
      <c r="IV157" s="116"/>
      <c r="IW157" s="116"/>
      <c r="IX157" s="116"/>
      <c r="IY157" s="116"/>
      <c r="IZ157" s="116"/>
      <c r="JA157" s="116"/>
      <c r="JB157" s="116"/>
      <c r="JC157" s="116"/>
      <c r="JD157" s="116"/>
      <c r="JE157" s="116"/>
      <c r="JF157" s="116"/>
      <c r="JG157" s="116"/>
      <c r="JH157" s="116"/>
      <c r="JI157" s="116"/>
      <c r="JJ157" s="116"/>
      <c r="JK157" s="116"/>
      <c r="JL157" s="116"/>
      <c r="JM157" s="116"/>
      <c r="JN157" s="116"/>
      <c r="JO157" s="116"/>
      <c r="JP157" s="116"/>
      <c r="JQ157" s="116"/>
      <c r="JR157" s="116"/>
      <c r="JS157" s="116"/>
      <c r="JT157" s="116"/>
      <c r="JU157" s="116"/>
      <c r="JV157" s="116"/>
      <c r="JW157" s="116"/>
      <c r="JX157" s="116"/>
      <c r="JY157" s="116"/>
      <c r="JZ157" s="116"/>
      <c r="KA157" s="116"/>
    </row>
    <row r="158" spans="1:292" s="117" customFormat="1" ht="27.75" customHeight="1">
      <c r="A158" s="29" t="s">
        <v>281</v>
      </c>
      <c r="B158" s="301" t="s">
        <v>231</v>
      </c>
      <c r="C158" s="31"/>
      <c r="D158" s="32"/>
      <c r="E158" s="33"/>
      <c r="F158" s="34" t="s">
        <v>6</v>
      </c>
      <c r="G158" s="35"/>
      <c r="H158" s="34" t="s">
        <v>6</v>
      </c>
      <c r="I158" s="36"/>
      <c r="J158" s="36"/>
      <c r="K158" s="302" t="s">
        <v>6</v>
      </c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  <c r="DK158" s="116"/>
      <c r="DL158" s="116"/>
      <c r="DM158" s="116"/>
      <c r="DN158" s="116"/>
      <c r="DO158" s="116"/>
      <c r="DP158" s="116"/>
      <c r="DQ158" s="116"/>
      <c r="DR158" s="116"/>
      <c r="DS158" s="116"/>
      <c r="DT158" s="116"/>
      <c r="DU158" s="116"/>
      <c r="DV158" s="116"/>
      <c r="DW158" s="116"/>
      <c r="DX158" s="116"/>
      <c r="DY158" s="116"/>
      <c r="DZ158" s="116"/>
      <c r="EA158" s="116"/>
      <c r="EB158" s="116"/>
      <c r="EC158" s="116"/>
      <c r="ED158" s="116"/>
      <c r="EE158" s="116"/>
      <c r="EF158" s="116"/>
      <c r="EG158" s="116"/>
      <c r="EH158" s="116"/>
      <c r="EI158" s="116"/>
      <c r="EJ158" s="116"/>
      <c r="EK158" s="116"/>
      <c r="EL158" s="116"/>
      <c r="EM158" s="116"/>
      <c r="EN158" s="116"/>
      <c r="EO158" s="116"/>
      <c r="EP158" s="116"/>
      <c r="EQ158" s="116"/>
      <c r="ER158" s="116"/>
      <c r="ES158" s="116"/>
      <c r="ET158" s="116"/>
      <c r="EU158" s="116"/>
      <c r="EV158" s="116"/>
      <c r="EW158" s="116"/>
      <c r="EX158" s="116"/>
      <c r="EY158" s="116"/>
      <c r="EZ158" s="116"/>
      <c r="FA158" s="116"/>
      <c r="FB158" s="116"/>
      <c r="FC158" s="116"/>
      <c r="FD158" s="116"/>
      <c r="FE158" s="116"/>
      <c r="FF158" s="116"/>
      <c r="FG158" s="116"/>
      <c r="FH158" s="116"/>
      <c r="FI158" s="116"/>
      <c r="FJ158" s="116"/>
      <c r="FK158" s="116"/>
      <c r="FL158" s="116"/>
      <c r="FM158" s="116"/>
      <c r="FN158" s="116"/>
      <c r="FO158" s="116"/>
      <c r="FP158" s="116"/>
      <c r="FQ158" s="116"/>
      <c r="FR158" s="116"/>
      <c r="FS158" s="116"/>
      <c r="FT158" s="116"/>
      <c r="FU158" s="116"/>
      <c r="FV158" s="116"/>
      <c r="FW158" s="116"/>
      <c r="FX158" s="116"/>
      <c r="FY158" s="116"/>
      <c r="FZ158" s="116"/>
      <c r="GA158" s="116"/>
      <c r="GB158" s="116"/>
      <c r="GC158" s="116"/>
      <c r="GD158" s="116"/>
      <c r="GE158" s="116"/>
      <c r="GF158" s="116"/>
      <c r="GG158" s="116"/>
      <c r="GH158" s="116"/>
      <c r="GI158" s="116"/>
      <c r="GJ158" s="116"/>
      <c r="GK158" s="116"/>
      <c r="GL158" s="116"/>
      <c r="GM158" s="116"/>
      <c r="GN158" s="116"/>
      <c r="GO158" s="116"/>
      <c r="GP158" s="116"/>
      <c r="GQ158" s="116"/>
      <c r="GR158" s="116"/>
      <c r="GS158" s="116"/>
      <c r="GT158" s="116"/>
      <c r="GU158" s="116"/>
      <c r="GV158" s="116"/>
      <c r="GW158" s="116"/>
      <c r="GX158" s="116"/>
      <c r="GY158" s="116"/>
      <c r="GZ158" s="116"/>
      <c r="HA158" s="116"/>
      <c r="HB158" s="116"/>
      <c r="HC158" s="116"/>
      <c r="HD158" s="116"/>
      <c r="HE158" s="116"/>
      <c r="HF158" s="116"/>
      <c r="HG158" s="116"/>
      <c r="HH158" s="116"/>
      <c r="HI158" s="116"/>
      <c r="HJ158" s="116"/>
      <c r="HK158" s="116"/>
      <c r="HL158" s="116"/>
      <c r="HM158" s="116"/>
      <c r="HN158" s="116"/>
      <c r="HO158" s="116"/>
      <c r="HP158" s="116"/>
      <c r="HQ158" s="116"/>
      <c r="HR158" s="116"/>
      <c r="HS158" s="116"/>
      <c r="HT158" s="116"/>
      <c r="HU158" s="116"/>
      <c r="HV158" s="116"/>
      <c r="HW158" s="116"/>
      <c r="HX158" s="116"/>
      <c r="HY158" s="116"/>
      <c r="HZ158" s="116"/>
      <c r="IA158" s="116"/>
      <c r="IB158" s="116"/>
      <c r="IC158" s="116"/>
      <c r="ID158" s="116"/>
      <c r="IE158" s="116"/>
      <c r="IF158" s="116"/>
      <c r="IG158" s="116"/>
      <c r="IH158" s="116"/>
      <c r="II158" s="116"/>
      <c r="IJ158" s="116"/>
      <c r="IK158" s="116"/>
      <c r="IL158" s="116"/>
      <c r="IM158" s="116"/>
      <c r="IN158" s="116"/>
      <c r="IO158" s="116"/>
      <c r="IP158" s="116"/>
      <c r="IQ158" s="116"/>
      <c r="IR158" s="116"/>
      <c r="IS158" s="116"/>
      <c r="IT158" s="116"/>
      <c r="IU158" s="116"/>
      <c r="IV158" s="116"/>
      <c r="IW158" s="116"/>
      <c r="IX158" s="116"/>
      <c r="IY158" s="116"/>
      <c r="IZ158" s="116"/>
      <c r="JA158" s="116"/>
      <c r="JB158" s="116"/>
      <c r="JC158" s="116"/>
      <c r="JD158" s="116"/>
      <c r="JE158" s="116"/>
      <c r="JF158" s="116"/>
      <c r="JG158" s="116"/>
      <c r="JH158" s="116"/>
      <c r="JI158" s="116"/>
      <c r="JJ158" s="116"/>
      <c r="JK158" s="116"/>
      <c r="JL158" s="116"/>
      <c r="JM158" s="116"/>
      <c r="JN158" s="116"/>
      <c r="JO158" s="116"/>
      <c r="JP158" s="116"/>
      <c r="JQ158" s="116"/>
      <c r="JR158" s="116"/>
      <c r="JS158" s="116"/>
      <c r="JT158" s="116"/>
      <c r="JU158" s="116"/>
      <c r="JV158" s="116"/>
      <c r="JW158" s="116"/>
      <c r="JX158" s="116"/>
      <c r="JY158" s="116"/>
      <c r="JZ158" s="116"/>
      <c r="KA158" s="116"/>
    </row>
    <row r="159" spans="1:292" s="117" customFormat="1" ht="27.75" customHeight="1">
      <c r="A159" s="188"/>
      <c r="B159" s="343"/>
      <c r="C159" s="190" t="s">
        <v>277</v>
      </c>
      <c r="D159" s="191" t="s">
        <v>6</v>
      </c>
      <c r="E159" s="369"/>
      <c r="F159" s="192" t="s">
        <v>6</v>
      </c>
      <c r="G159" s="7"/>
      <c r="H159" s="192" t="s">
        <v>6</v>
      </c>
      <c r="I159" s="8"/>
      <c r="J159" s="8"/>
      <c r="K159" s="236" t="s">
        <v>6</v>
      </c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  <c r="DK159" s="116"/>
      <c r="DL159" s="116"/>
      <c r="DM159" s="116"/>
      <c r="DN159" s="116"/>
      <c r="DO159" s="116"/>
      <c r="DP159" s="116"/>
      <c r="DQ159" s="116"/>
      <c r="DR159" s="116"/>
      <c r="DS159" s="116"/>
      <c r="DT159" s="116"/>
      <c r="DU159" s="116"/>
      <c r="DV159" s="116"/>
      <c r="DW159" s="116"/>
      <c r="DX159" s="116"/>
      <c r="DY159" s="116"/>
      <c r="DZ159" s="116"/>
      <c r="EA159" s="116"/>
      <c r="EB159" s="116"/>
      <c r="EC159" s="116"/>
      <c r="ED159" s="116"/>
      <c r="EE159" s="116"/>
      <c r="EF159" s="116"/>
      <c r="EG159" s="116"/>
      <c r="EH159" s="116"/>
      <c r="EI159" s="116"/>
      <c r="EJ159" s="116"/>
      <c r="EK159" s="116"/>
      <c r="EL159" s="116"/>
      <c r="EM159" s="116"/>
      <c r="EN159" s="116"/>
      <c r="EO159" s="116"/>
      <c r="EP159" s="116"/>
      <c r="EQ159" s="116"/>
      <c r="ER159" s="116"/>
      <c r="ES159" s="116"/>
      <c r="ET159" s="116"/>
      <c r="EU159" s="116"/>
      <c r="EV159" s="116"/>
      <c r="EW159" s="116"/>
      <c r="EX159" s="116"/>
      <c r="EY159" s="116"/>
      <c r="EZ159" s="116"/>
      <c r="FA159" s="116"/>
      <c r="FB159" s="116"/>
      <c r="FC159" s="116"/>
      <c r="FD159" s="116"/>
      <c r="FE159" s="116"/>
      <c r="FF159" s="116"/>
      <c r="FG159" s="116"/>
      <c r="FH159" s="116"/>
      <c r="FI159" s="116"/>
      <c r="FJ159" s="116"/>
      <c r="FK159" s="116"/>
      <c r="FL159" s="116"/>
      <c r="FM159" s="116"/>
      <c r="FN159" s="116"/>
      <c r="FO159" s="116"/>
      <c r="FP159" s="116"/>
      <c r="FQ159" s="116"/>
      <c r="FR159" s="116"/>
      <c r="FS159" s="116"/>
      <c r="FT159" s="116"/>
      <c r="FU159" s="116"/>
      <c r="FV159" s="116"/>
      <c r="FW159" s="116"/>
      <c r="FX159" s="116"/>
      <c r="FY159" s="116"/>
      <c r="FZ159" s="116"/>
      <c r="GA159" s="116"/>
      <c r="GB159" s="116"/>
      <c r="GC159" s="116"/>
      <c r="GD159" s="116"/>
      <c r="GE159" s="116"/>
      <c r="GF159" s="116"/>
      <c r="GG159" s="116"/>
      <c r="GH159" s="116"/>
      <c r="GI159" s="116"/>
      <c r="GJ159" s="116"/>
      <c r="GK159" s="116"/>
      <c r="GL159" s="116"/>
      <c r="GM159" s="116"/>
      <c r="GN159" s="116"/>
      <c r="GO159" s="116"/>
      <c r="GP159" s="116"/>
      <c r="GQ159" s="116"/>
      <c r="GR159" s="116"/>
      <c r="GS159" s="116"/>
      <c r="GT159" s="116"/>
      <c r="GU159" s="116"/>
      <c r="GV159" s="116"/>
      <c r="GW159" s="116"/>
      <c r="GX159" s="116"/>
      <c r="GY159" s="116"/>
      <c r="GZ159" s="116"/>
      <c r="HA159" s="116"/>
      <c r="HB159" s="116"/>
      <c r="HC159" s="116"/>
      <c r="HD159" s="116"/>
      <c r="HE159" s="116"/>
      <c r="HF159" s="116"/>
      <c r="HG159" s="116"/>
      <c r="HH159" s="116"/>
      <c r="HI159" s="116"/>
      <c r="HJ159" s="116"/>
      <c r="HK159" s="116"/>
      <c r="HL159" s="116"/>
      <c r="HM159" s="116"/>
      <c r="HN159" s="116"/>
      <c r="HO159" s="116"/>
      <c r="HP159" s="116"/>
      <c r="HQ159" s="116"/>
      <c r="HR159" s="116"/>
      <c r="HS159" s="116"/>
      <c r="HT159" s="116"/>
      <c r="HU159" s="116"/>
      <c r="HV159" s="116"/>
      <c r="HW159" s="116"/>
      <c r="HX159" s="116"/>
      <c r="HY159" s="116"/>
      <c r="HZ159" s="116"/>
      <c r="IA159" s="116"/>
      <c r="IB159" s="116"/>
      <c r="IC159" s="116"/>
      <c r="ID159" s="116"/>
      <c r="IE159" s="116"/>
      <c r="IF159" s="116"/>
      <c r="IG159" s="116"/>
      <c r="IH159" s="116"/>
      <c r="II159" s="116"/>
      <c r="IJ159" s="116"/>
      <c r="IK159" s="116"/>
      <c r="IL159" s="116"/>
      <c r="IM159" s="116"/>
      <c r="IN159" s="116"/>
      <c r="IO159" s="116"/>
      <c r="IP159" s="116"/>
      <c r="IQ159" s="116"/>
      <c r="IR159" s="116"/>
      <c r="IS159" s="116"/>
      <c r="IT159" s="116"/>
      <c r="IU159" s="116"/>
      <c r="IV159" s="116"/>
      <c r="IW159" s="116"/>
      <c r="IX159" s="116"/>
      <c r="IY159" s="116"/>
      <c r="IZ159" s="116"/>
      <c r="JA159" s="116"/>
      <c r="JB159" s="116"/>
      <c r="JC159" s="116"/>
      <c r="JD159" s="116"/>
      <c r="JE159" s="116"/>
      <c r="JF159" s="116"/>
      <c r="JG159" s="116"/>
      <c r="JH159" s="116"/>
      <c r="JI159" s="116"/>
      <c r="JJ159" s="116"/>
      <c r="JK159" s="116"/>
      <c r="JL159" s="116"/>
      <c r="JM159" s="116"/>
      <c r="JN159" s="116"/>
      <c r="JO159" s="116"/>
      <c r="JP159" s="116"/>
      <c r="JQ159" s="116"/>
      <c r="JR159" s="116"/>
      <c r="JS159" s="116"/>
      <c r="JT159" s="116"/>
      <c r="JU159" s="116"/>
      <c r="JV159" s="116"/>
      <c r="JW159" s="116"/>
      <c r="JX159" s="116"/>
      <c r="JY159" s="116"/>
      <c r="JZ159" s="116"/>
      <c r="KA159" s="116"/>
    </row>
    <row r="160" spans="1:292" s="117" customFormat="1" ht="27.75" customHeight="1">
      <c r="A160" s="29" t="s">
        <v>230</v>
      </c>
      <c r="B160" s="301" t="s">
        <v>233</v>
      </c>
      <c r="C160" s="149"/>
      <c r="D160" s="32"/>
      <c r="E160" s="33"/>
      <c r="F160" s="34" t="s">
        <v>6</v>
      </c>
      <c r="G160" s="35"/>
      <c r="H160" s="34" t="s">
        <v>6</v>
      </c>
      <c r="I160" s="36"/>
      <c r="J160" s="36"/>
      <c r="K160" s="302" t="s">
        <v>6</v>
      </c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  <c r="EB160" s="116"/>
      <c r="EC160" s="116"/>
      <c r="ED160" s="116"/>
      <c r="EE160" s="116"/>
      <c r="EF160" s="116"/>
      <c r="EG160" s="116"/>
      <c r="EH160" s="116"/>
      <c r="EI160" s="116"/>
      <c r="EJ160" s="116"/>
      <c r="EK160" s="116"/>
      <c r="EL160" s="116"/>
      <c r="EM160" s="116"/>
      <c r="EN160" s="116"/>
      <c r="EO160" s="116"/>
      <c r="EP160" s="116"/>
      <c r="EQ160" s="116"/>
      <c r="ER160" s="116"/>
      <c r="ES160" s="116"/>
      <c r="ET160" s="116"/>
      <c r="EU160" s="116"/>
      <c r="EV160" s="116"/>
      <c r="EW160" s="116"/>
      <c r="EX160" s="116"/>
      <c r="EY160" s="116"/>
      <c r="EZ160" s="116"/>
      <c r="FA160" s="116"/>
      <c r="FB160" s="116"/>
      <c r="FC160" s="116"/>
      <c r="FD160" s="116"/>
      <c r="FE160" s="116"/>
      <c r="FF160" s="116"/>
      <c r="FG160" s="116"/>
      <c r="FH160" s="116"/>
      <c r="FI160" s="116"/>
      <c r="FJ160" s="116"/>
      <c r="FK160" s="116"/>
      <c r="FL160" s="116"/>
      <c r="FM160" s="116"/>
      <c r="FN160" s="116"/>
      <c r="FO160" s="116"/>
      <c r="FP160" s="116"/>
      <c r="FQ160" s="116"/>
      <c r="FR160" s="116"/>
      <c r="FS160" s="116"/>
      <c r="FT160" s="116"/>
      <c r="FU160" s="116"/>
      <c r="FV160" s="116"/>
      <c r="FW160" s="116"/>
      <c r="FX160" s="116"/>
      <c r="FY160" s="116"/>
      <c r="FZ160" s="116"/>
      <c r="GA160" s="116"/>
      <c r="GB160" s="116"/>
      <c r="GC160" s="116"/>
      <c r="GD160" s="116"/>
      <c r="GE160" s="116"/>
      <c r="GF160" s="116"/>
      <c r="GG160" s="116"/>
      <c r="GH160" s="116"/>
      <c r="GI160" s="116"/>
      <c r="GJ160" s="116"/>
      <c r="GK160" s="116"/>
      <c r="GL160" s="116"/>
      <c r="GM160" s="116"/>
      <c r="GN160" s="116"/>
      <c r="GO160" s="116"/>
      <c r="GP160" s="116"/>
      <c r="GQ160" s="116"/>
      <c r="GR160" s="116"/>
      <c r="GS160" s="116"/>
      <c r="GT160" s="116"/>
      <c r="GU160" s="116"/>
      <c r="GV160" s="116"/>
      <c r="GW160" s="116"/>
      <c r="GX160" s="116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  <c r="HI160" s="116"/>
      <c r="HJ160" s="116"/>
      <c r="HK160" s="116"/>
      <c r="HL160" s="116"/>
      <c r="HM160" s="116"/>
      <c r="HN160" s="116"/>
      <c r="HO160" s="116"/>
      <c r="HP160" s="116"/>
      <c r="HQ160" s="116"/>
      <c r="HR160" s="116"/>
      <c r="HS160" s="116"/>
      <c r="HT160" s="116"/>
      <c r="HU160" s="116"/>
      <c r="HV160" s="116"/>
      <c r="HW160" s="116"/>
      <c r="HX160" s="116"/>
      <c r="HY160" s="116"/>
      <c r="HZ160" s="116"/>
      <c r="IA160" s="116"/>
      <c r="IB160" s="116"/>
      <c r="IC160" s="116"/>
      <c r="ID160" s="116"/>
      <c r="IE160" s="116"/>
      <c r="IF160" s="116"/>
      <c r="IG160" s="116"/>
      <c r="IH160" s="116"/>
      <c r="II160" s="116"/>
      <c r="IJ160" s="116"/>
      <c r="IK160" s="116"/>
      <c r="IL160" s="116"/>
      <c r="IM160" s="116"/>
      <c r="IN160" s="116"/>
      <c r="IO160" s="116"/>
      <c r="IP160" s="116"/>
      <c r="IQ160" s="116"/>
      <c r="IR160" s="116"/>
      <c r="IS160" s="116"/>
      <c r="IT160" s="116"/>
      <c r="IU160" s="116"/>
      <c r="IV160" s="116"/>
      <c r="IW160" s="116"/>
      <c r="IX160" s="116"/>
      <c r="IY160" s="116"/>
      <c r="IZ160" s="116"/>
      <c r="JA160" s="116"/>
      <c r="JB160" s="116"/>
      <c r="JC160" s="116"/>
      <c r="JD160" s="116"/>
      <c r="JE160" s="116"/>
      <c r="JF160" s="116"/>
      <c r="JG160" s="116"/>
      <c r="JH160" s="116"/>
      <c r="JI160" s="116"/>
      <c r="JJ160" s="116"/>
      <c r="JK160" s="116"/>
      <c r="JL160" s="116"/>
      <c r="JM160" s="116"/>
      <c r="JN160" s="116"/>
      <c r="JO160" s="116"/>
      <c r="JP160" s="116"/>
      <c r="JQ160" s="116"/>
      <c r="JR160" s="116"/>
      <c r="JS160" s="116"/>
      <c r="JT160" s="116"/>
      <c r="JU160" s="116"/>
      <c r="JV160" s="116"/>
      <c r="JW160" s="116"/>
      <c r="JX160" s="116"/>
      <c r="JY160" s="116"/>
      <c r="JZ160" s="116"/>
      <c r="KA160" s="116"/>
    </row>
    <row r="161" spans="1:287" s="117" customFormat="1" ht="27.75" customHeight="1">
      <c r="A161" s="188"/>
      <c r="B161" s="343"/>
      <c r="C161" s="245" t="s">
        <v>630</v>
      </c>
      <c r="D161" s="191" t="s">
        <v>6</v>
      </c>
      <c r="E161" s="369"/>
      <c r="F161" s="192" t="s">
        <v>6</v>
      </c>
      <c r="G161" s="7"/>
      <c r="H161" s="192" t="s">
        <v>6</v>
      </c>
      <c r="I161" s="8"/>
      <c r="J161" s="8"/>
      <c r="K161" s="236" t="s">
        <v>6</v>
      </c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  <c r="EB161" s="116"/>
      <c r="EC161" s="116"/>
      <c r="ED161" s="116"/>
      <c r="EE161" s="116"/>
      <c r="EF161" s="116"/>
      <c r="EG161" s="116"/>
      <c r="EH161" s="116"/>
      <c r="EI161" s="116"/>
      <c r="EJ161" s="116"/>
      <c r="EK161" s="116"/>
      <c r="EL161" s="116"/>
      <c r="EM161" s="116"/>
      <c r="EN161" s="116"/>
      <c r="EO161" s="116"/>
      <c r="EP161" s="116"/>
      <c r="EQ161" s="116"/>
      <c r="ER161" s="116"/>
      <c r="ES161" s="116"/>
      <c r="ET161" s="116"/>
      <c r="EU161" s="116"/>
      <c r="EV161" s="116"/>
      <c r="EW161" s="116"/>
      <c r="EX161" s="116"/>
      <c r="EY161" s="116"/>
      <c r="EZ161" s="116"/>
      <c r="FA161" s="116"/>
      <c r="FB161" s="116"/>
      <c r="FC161" s="116"/>
      <c r="FD161" s="116"/>
      <c r="FE161" s="116"/>
      <c r="FF161" s="116"/>
      <c r="FG161" s="116"/>
      <c r="FH161" s="116"/>
      <c r="FI161" s="116"/>
      <c r="FJ161" s="116"/>
      <c r="FK161" s="116"/>
      <c r="FL161" s="116"/>
      <c r="FM161" s="116"/>
      <c r="FN161" s="116"/>
      <c r="FO161" s="116"/>
      <c r="FP161" s="116"/>
      <c r="FQ161" s="116"/>
      <c r="FR161" s="116"/>
      <c r="FS161" s="116"/>
      <c r="FT161" s="116"/>
      <c r="FU161" s="116"/>
      <c r="FV161" s="116"/>
      <c r="FW161" s="116"/>
      <c r="FX161" s="116"/>
      <c r="FY161" s="116"/>
      <c r="FZ161" s="116"/>
      <c r="GA161" s="116"/>
      <c r="GB161" s="116"/>
      <c r="GC161" s="116"/>
      <c r="GD161" s="116"/>
      <c r="GE161" s="116"/>
      <c r="GF161" s="116"/>
      <c r="GG161" s="116"/>
      <c r="GH161" s="116"/>
      <c r="GI161" s="116"/>
      <c r="GJ161" s="116"/>
      <c r="GK161" s="116"/>
      <c r="GL161" s="116"/>
      <c r="GM161" s="116"/>
      <c r="GN161" s="116"/>
      <c r="GO161" s="116"/>
      <c r="GP161" s="116"/>
      <c r="GQ161" s="116"/>
      <c r="GR161" s="116"/>
      <c r="GS161" s="116"/>
      <c r="GT161" s="116"/>
      <c r="GU161" s="116"/>
      <c r="GV161" s="116"/>
      <c r="GW161" s="116"/>
      <c r="GX161" s="116"/>
      <c r="GY161" s="116"/>
      <c r="GZ161" s="116"/>
      <c r="HA161" s="116"/>
      <c r="HB161" s="116"/>
      <c r="HC161" s="116"/>
      <c r="HD161" s="116"/>
      <c r="HE161" s="116"/>
      <c r="HF161" s="116"/>
      <c r="HG161" s="116"/>
      <c r="HH161" s="116"/>
      <c r="HI161" s="116"/>
      <c r="HJ161" s="116"/>
      <c r="HK161" s="116"/>
      <c r="HL161" s="116"/>
      <c r="HM161" s="116"/>
      <c r="HN161" s="116"/>
      <c r="HO161" s="116"/>
      <c r="HP161" s="116"/>
      <c r="HQ161" s="116"/>
      <c r="HR161" s="116"/>
      <c r="HS161" s="116"/>
      <c r="HT161" s="116"/>
      <c r="HU161" s="116"/>
      <c r="HV161" s="116"/>
      <c r="HW161" s="116"/>
      <c r="HX161" s="116"/>
      <c r="HY161" s="116"/>
      <c r="HZ161" s="116"/>
      <c r="IA161" s="116"/>
      <c r="IB161" s="116"/>
      <c r="IC161" s="116"/>
      <c r="ID161" s="116"/>
      <c r="IE161" s="116"/>
      <c r="IF161" s="116"/>
      <c r="IG161" s="116"/>
      <c r="IH161" s="116"/>
      <c r="II161" s="116"/>
      <c r="IJ161" s="116"/>
      <c r="IK161" s="116"/>
      <c r="IL161" s="116"/>
      <c r="IM161" s="116"/>
      <c r="IN161" s="116"/>
      <c r="IO161" s="116"/>
      <c r="IP161" s="116"/>
      <c r="IQ161" s="116"/>
      <c r="IR161" s="116"/>
      <c r="IS161" s="116"/>
      <c r="IT161" s="116"/>
      <c r="IU161" s="116"/>
      <c r="IV161" s="116"/>
      <c r="IW161" s="116"/>
      <c r="IX161" s="116"/>
      <c r="IY161" s="116"/>
      <c r="IZ161" s="116"/>
      <c r="JA161" s="116"/>
      <c r="JB161" s="116"/>
      <c r="JC161" s="116"/>
      <c r="JD161" s="116"/>
      <c r="JE161" s="116"/>
      <c r="JF161" s="116"/>
      <c r="JG161" s="116"/>
      <c r="JH161" s="116"/>
      <c r="JI161" s="116"/>
      <c r="JJ161" s="116"/>
      <c r="JK161" s="116"/>
      <c r="JL161" s="116"/>
      <c r="JM161" s="116"/>
      <c r="JN161" s="116"/>
      <c r="JO161" s="116"/>
      <c r="JP161" s="116"/>
      <c r="JQ161" s="116"/>
      <c r="JR161" s="116"/>
      <c r="JS161" s="116"/>
      <c r="JT161" s="116"/>
      <c r="JU161" s="116"/>
      <c r="JV161" s="116"/>
      <c r="JW161" s="116"/>
      <c r="JX161" s="116"/>
      <c r="JY161" s="116"/>
      <c r="JZ161" s="116"/>
      <c r="KA161" s="116"/>
    </row>
    <row r="162" spans="1:287" s="117" customFormat="1" ht="27.75" customHeight="1">
      <c r="A162" s="29" t="s">
        <v>232</v>
      </c>
      <c r="B162" s="301" t="s">
        <v>239</v>
      </c>
      <c r="C162" s="31"/>
      <c r="D162" s="32"/>
      <c r="E162" s="33"/>
      <c r="F162" s="34" t="s">
        <v>6</v>
      </c>
      <c r="G162" s="35"/>
      <c r="H162" s="34" t="s">
        <v>6</v>
      </c>
      <c r="I162" s="36"/>
      <c r="J162" s="36"/>
      <c r="K162" s="302" t="s">
        <v>6</v>
      </c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  <c r="DK162" s="116"/>
      <c r="DL162" s="116"/>
      <c r="DM162" s="116"/>
      <c r="DN162" s="116"/>
      <c r="DO162" s="116"/>
      <c r="DP162" s="116"/>
      <c r="DQ162" s="116"/>
      <c r="DR162" s="116"/>
      <c r="DS162" s="116"/>
      <c r="DT162" s="116"/>
      <c r="DU162" s="116"/>
      <c r="DV162" s="116"/>
      <c r="DW162" s="116"/>
      <c r="DX162" s="116"/>
      <c r="DY162" s="116"/>
      <c r="DZ162" s="116"/>
      <c r="EA162" s="116"/>
      <c r="EB162" s="116"/>
      <c r="EC162" s="116"/>
      <c r="ED162" s="116"/>
      <c r="EE162" s="116"/>
      <c r="EF162" s="116"/>
      <c r="EG162" s="116"/>
      <c r="EH162" s="116"/>
      <c r="EI162" s="116"/>
      <c r="EJ162" s="116"/>
      <c r="EK162" s="116"/>
      <c r="EL162" s="116"/>
      <c r="EM162" s="116"/>
      <c r="EN162" s="116"/>
      <c r="EO162" s="116"/>
      <c r="EP162" s="116"/>
      <c r="EQ162" s="116"/>
      <c r="ER162" s="116"/>
      <c r="ES162" s="116"/>
      <c r="ET162" s="116"/>
      <c r="EU162" s="116"/>
      <c r="EV162" s="116"/>
      <c r="EW162" s="116"/>
      <c r="EX162" s="116"/>
      <c r="EY162" s="116"/>
      <c r="EZ162" s="116"/>
      <c r="FA162" s="116"/>
      <c r="FB162" s="116"/>
      <c r="FC162" s="116"/>
      <c r="FD162" s="116"/>
      <c r="FE162" s="116"/>
      <c r="FF162" s="116"/>
      <c r="FG162" s="116"/>
      <c r="FH162" s="116"/>
      <c r="FI162" s="116"/>
      <c r="FJ162" s="116"/>
      <c r="FK162" s="116"/>
      <c r="FL162" s="116"/>
      <c r="FM162" s="116"/>
      <c r="FN162" s="116"/>
      <c r="FO162" s="116"/>
      <c r="FP162" s="116"/>
      <c r="FQ162" s="116"/>
      <c r="FR162" s="116"/>
      <c r="FS162" s="116"/>
      <c r="FT162" s="116"/>
      <c r="FU162" s="116"/>
      <c r="FV162" s="116"/>
      <c r="FW162" s="116"/>
      <c r="FX162" s="116"/>
      <c r="FY162" s="116"/>
      <c r="FZ162" s="116"/>
      <c r="GA162" s="116"/>
      <c r="GB162" s="116"/>
      <c r="GC162" s="116"/>
      <c r="GD162" s="116"/>
      <c r="GE162" s="116"/>
      <c r="GF162" s="116"/>
      <c r="GG162" s="116"/>
      <c r="GH162" s="116"/>
      <c r="GI162" s="116"/>
      <c r="GJ162" s="116"/>
      <c r="GK162" s="116"/>
      <c r="GL162" s="116"/>
      <c r="GM162" s="116"/>
      <c r="GN162" s="116"/>
      <c r="GO162" s="116"/>
      <c r="GP162" s="116"/>
      <c r="GQ162" s="116"/>
      <c r="GR162" s="116"/>
      <c r="GS162" s="116"/>
      <c r="GT162" s="116"/>
      <c r="GU162" s="116"/>
      <c r="GV162" s="116"/>
      <c r="GW162" s="116"/>
      <c r="GX162" s="116"/>
      <c r="GY162" s="116"/>
      <c r="GZ162" s="116"/>
      <c r="HA162" s="116"/>
      <c r="HB162" s="116"/>
      <c r="HC162" s="116"/>
      <c r="HD162" s="116"/>
      <c r="HE162" s="116"/>
      <c r="HF162" s="116"/>
      <c r="HG162" s="116"/>
      <c r="HH162" s="116"/>
      <c r="HI162" s="116"/>
      <c r="HJ162" s="116"/>
      <c r="HK162" s="116"/>
      <c r="HL162" s="116"/>
      <c r="HM162" s="116"/>
      <c r="HN162" s="116"/>
      <c r="HO162" s="116"/>
      <c r="HP162" s="116"/>
      <c r="HQ162" s="116"/>
      <c r="HR162" s="116"/>
      <c r="HS162" s="116"/>
      <c r="HT162" s="116"/>
      <c r="HU162" s="116"/>
      <c r="HV162" s="116"/>
      <c r="HW162" s="116"/>
      <c r="HX162" s="116"/>
      <c r="HY162" s="116"/>
      <c r="HZ162" s="116"/>
      <c r="IA162" s="116"/>
      <c r="IB162" s="116"/>
      <c r="IC162" s="116"/>
      <c r="ID162" s="116"/>
      <c r="IE162" s="116"/>
      <c r="IF162" s="116"/>
      <c r="IG162" s="116"/>
      <c r="IH162" s="116"/>
      <c r="II162" s="116"/>
      <c r="IJ162" s="116"/>
      <c r="IK162" s="116"/>
      <c r="IL162" s="116"/>
      <c r="IM162" s="116"/>
      <c r="IN162" s="116"/>
      <c r="IO162" s="116"/>
      <c r="IP162" s="116"/>
      <c r="IQ162" s="116"/>
      <c r="IR162" s="116"/>
      <c r="IS162" s="116"/>
      <c r="IT162" s="116"/>
      <c r="IU162" s="116"/>
      <c r="IV162" s="116"/>
      <c r="IW162" s="116"/>
      <c r="IX162" s="116"/>
      <c r="IY162" s="116"/>
      <c r="IZ162" s="116"/>
      <c r="JA162" s="116"/>
      <c r="JB162" s="116"/>
      <c r="JC162" s="116"/>
      <c r="JD162" s="116"/>
      <c r="JE162" s="116"/>
      <c r="JF162" s="116"/>
      <c r="JG162" s="116"/>
      <c r="JH162" s="116"/>
      <c r="JI162" s="116"/>
      <c r="JJ162" s="116"/>
      <c r="JK162" s="116"/>
      <c r="JL162" s="116"/>
      <c r="JM162" s="116"/>
      <c r="JN162" s="116"/>
      <c r="JO162" s="116"/>
      <c r="JP162" s="116"/>
      <c r="JQ162" s="116"/>
      <c r="JR162" s="116"/>
      <c r="JS162" s="116"/>
      <c r="JT162" s="116"/>
      <c r="JU162" s="116"/>
      <c r="JV162" s="116"/>
      <c r="JW162" s="116"/>
      <c r="JX162" s="116"/>
      <c r="JY162" s="116"/>
      <c r="JZ162" s="116"/>
      <c r="KA162" s="116"/>
    </row>
    <row r="163" spans="1:287" s="117" customFormat="1" ht="27.75" customHeight="1">
      <c r="A163" s="188"/>
      <c r="B163" s="343"/>
      <c r="C163" s="245" t="s">
        <v>630</v>
      </c>
      <c r="D163" s="191" t="s">
        <v>6</v>
      </c>
      <c r="E163" s="369"/>
      <c r="F163" s="192" t="s">
        <v>6</v>
      </c>
      <c r="G163" s="7"/>
      <c r="H163" s="192" t="s">
        <v>6</v>
      </c>
      <c r="I163" s="8"/>
      <c r="J163" s="8"/>
      <c r="K163" s="236" t="s">
        <v>6</v>
      </c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  <c r="DK163" s="116"/>
      <c r="DL163" s="116"/>
      <c r="DM163" s="116"/>
      <c r="DN163" s="116"/>
      <c r="DO163" s="116"/>
      <c r="DP163" s="116"/>
      <c r="DQ163" s="116"/>
      <c r="DR163" s="116"/>
      <c r="DS163" s="116"/>
      <c r="DT163" s="116"/>
      <c r="DU163" s="116"/>
      <c r="DV163" s="116"/>
      <c r="DW163" s="116"/>
      <c r="DX163" s="116"/>
      <c r="DY163" s="116"/>
      <c r="DZ163" s="116"/>
      <c r="EA163" s="116"/>
      <c r="EB163" s="116"/>
      <c r="EC163" s="116"/>
      <c r="ED163" s="116"/>
      <c r="EE163" s="116"/>
      <c r="EF163" s="116"/>
      <c r="EG163" s="116"/>
      <c r="EH163" s="116"/>
      <c r="EI163" s="116"/>
      <c r="EJ163" s="116"/>
      <c r="EK163" s="116"/>
      <c r="EL163" s="116"/>
      <c r="EM163" s="116"/>
      <c r="EN163" s="116"/>
      <c r="EO163" s="116"/>
      <c r="EP163" s="116"/>
      <c r="EQ163" s="116"/>
      <c r="ER163" s="116"/>
      <c r="ES163" s="116"/>
      <c r="ET163" s="116"/>
      <c r="EU163" s="116"/>
      <c r="EV163" s="116"/>
      <c r="EW163" s="116"/>
      <c r="EX163" s="116"/>
      <c r="EY163" s="116"/>
      <c r="EZ163" s="116"/>
      <c r="FA163" s="116"/>
      <c r="FB163" s="116"/>
      <c r="FC163" s="116"/>
      <c r="FD163" s="116"/>
      <c r="FE163" s="116"/>
      <c r="FF163" s="116"/>
      <c r="FG163" s="116"/>
      <c r="FH163" s="116"/>
      <c r="FI163" s="116"/>
      <c r="FJ163" s="116"/>
      <c r="FK163" s="116"/>
      <c r="FL163" s="116"/>
      <c r="FM163" s="116"/>
      <c r="FN163" s="116"/>
      <c r="FO163" s="116"/>
      <c r="FP163" s="116"/>
      <c r="FQ163" s="116"/>
      <c r="FR163" s="116"/>
      <c r="FS163" s="116"/>
      <c r="FT163" s="116"/>
      <c r="FU163" s="116"/>
      <c r="FV163" s="116"/>
      <c r="FW163" s="116"/>
      <c r="FX163" s="116"/>
      <c r="FY163" s="116"/>
      <c r="FZ163" s="116"/>
      <c r="GA163" s="116"/>
      <c r="GB163" s="116"/>
      <c r="GC163" s="116"/>
      <c r="GD163" s="116"/>
      <c r="GE163" s="116"/>
      <c r="GF163" s="116"/>
      <c r="GG163" s="116"/>
      <c r="GH163" s="116"/>
      <c r="GI163" s="116"/>
      <c r="GJ163" s="116"/>
      <c r="GK163" s="116"/>
      <c r="GL163" s="116"/>
      <c r="GM163" s="116"/>
      <c r="GN163" s="116"/>
      <c r="GO163" s="116"/>
      <c r="GP163" s="116"/>
      <c r="GQ163" s="116"/>
      <c r="GR163" s="116"/>
      <c r="GS163" s="116"/>
      <c r="GT163" s="116"/>
      <c r="GU163" s="116"/>
      <c r="GV163" s="116"/>
      <c r="GW163" s="116"/>
      <c r="GX163" s="116"/>
      <c r="GY163" s="116"/>
      <c r="GZ163" s="116"/>
      <c r="HA163" s="116"/>
      <c r="HB163" s="116"/>
      <c r="HC163" s="116"/>
      <c r="HD163" s="116"/>
      <c r="HE163" s="116"/>
      <c r="HF163" s="116"/>
      <c r="HG163" s="116"/>
      <c r="HH163" s="116"/>
      <c r="HI163" s="116"/>
      <c r="HJ163" s="116"/>
      <c r="HK163" s="116"/>
      <c r="HL163" s="116"/>
      <c r="HM163" s="116"/>
      <c r="HN163" s="116"/>
      <c r="HO163" s="116"/>
      <c r="HP163" s="116"/>
      <c r="HQ163" s="116"/>
      <c r="HR163" s="116"/>
      <c r="HS163" s="116"/>
      <c r="HT163" s="116"/>
      <c r="HU163" s="116"/>
      <c r="HV163" s="116"/>
      <c r="HW163" s="116"/>
      <c r="HX163" s="116"/>
      <c r="HY163" s="116"/>
      <c r="HZ163" s="116"/>
      <c r="IA163" s="116"/>
      <c r="IB163" s="116"/>
      <c r="IC163" s="116"/>
      <c r="ID163" s="116"/>
      <c r="IE163" s="116"/>
      <c r="IF163" s="116"/>
      <c r="IG163" s="116"/>
      <c r="IH163" s="116"/>
      <c r="II163" s="116"/>
      <c r="IJ163" s="116"/>
      <c r="IK163" s="116"/>
      <c r="IL163" s="116"/>
      <c r="IM163" s="116"/>
      <c r="IN163" s="116"/>
      <c r="IO163" s="116"/>
      <c r="IP163" s="116"/>
      <c r="IQ163" s="116"/>
      <c r="IR163" s="116"/>
      <c r="IS163" s="116"/>
      <c r="IT163" s="116"/>
      <c r="IU163" s="116"/>
      <c r="IV163" s="116"/>
      <c r="IW163" s="116"/>
      <c r="IX163" s="116"/>
      <c r="IY163" s="116"/>
      <c r="IZ163" s="116"/>
      <c r="JA163" s="116"/>
      <c r="JB163" s="116"/>
      <c r="JC163" s="116"/>
      <c r="JD163" s="116"/>
      <c r="JE163" s="116"/>
      <c r="JF163" s="116"/>
      <c r="JG163" s="116"/>
      <c r="JH163" s="116"/>
      <c r="JI163" s="116"/>
      <c r="JJ163" s="116"/>
      <c r="JK163" s="116"/>
      <c r="JL163" s="116"/>
      <c r="JM163" s="116"/>
      <c r="JN163" s="116"/>
      <c r="JO163" s="116"/>
      <c r="JP163" s="116"/>
      <c r="JQ163" s="116"/>
      <c r="JR163" s="116"/>
      <c r="JS163" s="116"/>
      <c r="JT163" s="116"/>
      <c r="JU163" s="116"/>
      <c r="JV163" s="116"/>
      <c r="JW163" s="116"/>
      <c r="JX163" s="116"/>
      <c r="JY163" s="116"/>
      <c r="JZ163" s="116"/>
      <c r="KA163" s="116"/>
    </row>
    <row r="164" spans="1:287" ht="27.75" customHeight="1">
      <c r="A164" s="29" t="s">
        <v>238</v>
      </c>
      <c r="B164" s="301" t="s">
        <v>107</v>
      </c>
      <c r="C164" s="149"/>
      <c r="D164" s="32"/>
      <c r="E164" s="33"/>
      <c r="F164" s="34" t="s">
        <v>6</v>
      </c>
      <c r="G164" s="35"/>
      <c r="H164" s="34" t="s">
        <v>6</v>
      </c>
      <c r="I164" s="36"/>
      <c r="J164" s="36"/>
      <c r="K164" s="302" t="s">
        <v>6</v>
      </c>
    </row>
    <row r="165" spans="1:287" ht="27.75" customHeight="1">
      <c r="A165" s="188"/>
      <c r="B165" s="343"/>
      <c r="C165" s="190" t="s">
        <v>277</v>
      </c>
      <c r="D165" s="191" t="s">
        <v>6</v>
      </c>
      <c r="E165" s="369"/>
      <c r="F165" s="192" t="s">
        <v>6</v>
      </c>
      <c r="G165" s="7"/>
      <c r="H165" s="192" t="s">
        <v>6</v>
      </c>
      <c r="I165" s="8"/>
      <c r="J165" s="8"/>
      <c r="K165" s="236" t="s">
        <v>6</v>
      </c>
      <c r="KA165" s="2"/>
    </row>
    <row r="166" spans="1:287" ht="27.75" customHeight="1">
      <c r="A166" s="262" t="s">
        <v>240</v>
      </c>
      <c r="B166" s="347" t="s">
        <v>467</v>
      </c>
      <c r="C166" s="149"/>
      <c r="D166" s="32"/>
      <c r="E166" s="33"/>
      <c r="F166" s="34"/>
      <c r="G166" s="35"/>
      <c r="H166" s="34"/>
      <c r="I166" s="36"/>
      <c r="J166" s="36"/>
      <c r="K166" s="302"/>
      <c r="KA166" s="2"/>
    </row>
    <row r="167" spans="1:287" s="235" customFormat="1" ht="27.75" customHeight="1">
      <c r="A167" s="188"/>
      <c r="B167" s="343"/>
      <c r="C167" s="245" t="s">
        <v>630</v>
      </c>
      <c r="D167" s="191" t="s">
        <v>6</v>
      </c>
      <c r="E167" s="369"/>
      <c r="F167" s="192" t="s">
        <v>6</v>
      </c>
      <c r="G167" s="7"/>
      <c r="H167" s="192" t="s">
        <v>6</v>
      </c>
      <c r="I167" s="8"/>
      <c r="J167" s="8"/>
      <c r="K167" s="236" t="s">
        <v>6</v>
      </c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  <c r="BF167" s="234"/>
      <c r="BG167" s="234"/>
      <c r="BH167" s="234"/>
      <c r="BI167" s="234"/>
      <c r="BJ167" s="234"/>
      <c r="BK167" s="234"/>
      <c r="BL167" s="234"/>
      <c r="BM167" s="234"/>
      <c r="BN167" s="234"/>
      <c r="BO167" s="234"/>
      <c r="BP167" s="234"/>
      <c r="BQ167" s="234"/>
      <c r="BR167" s="234"/>
      <c r="BS167" s="234"/>
      <c r="BT167" s="234"/>
      <c r="BU167" s="234"/>
      <c r="BV167" s="234"/>
      <c r="BW167" s="234"/>
      <c r="BX167" s="234"/>
      <c r="BY167" s="234"/>
      <c r="BZ167" s="234"/>
      <c r="CA167" s="234"/>
      <c r="CB167" s="234"/>
      <c r="CC167" s="234"/>
      <c r="CD167" s="234"/>
      <c r="CE167" s="234"/>
      <c r="CF167" s="234"/>
      <c r="CG167" s="234"/>
      <c r="CH167" s="234"/>
      <c r="CI167" s="234"/>
      <c r="CJ167" s="234"/>
      <c r="CK167" s="234"/>
      <c r="CL167" s="234"/>
      <c r="CM167" s="234"/>
      <c r="CN167" s="234"/>
      <c r="CO167" s="234"/>
      <c r="CP167" s="234"/>
      <c r="CQ167" s="234"/>
      <c r="CR167" s="234"/>
      <c r="CS167" s="234"/>
      <c r="CT167" s="234"/>
      <c r="CU167" s="234"/>
      <c r="CV167" s="234"/>
      <c r="CW167" s="234"/>
      <c r="CX167" s="234"/>
      <c r="CY167" s="234"/>
      <c r="CZ167" s="234"/>
      <c r="DA167" s="234"/>
      <c r="DB167" s="234"/>
      <c r="DC167" s="234"/>
      <c r="DD167" s="234"/>
      <c r="DE167" s="234"/>
      <c r="DF167" s="234"/>
      <c r="DG167" s="234"/>
      <c r="DH167" s="234"/>
      <c r="DI167" s="234"/>
      <c r="DJ167" s="234"/>
      <c r="DK167" s="234"/>
      <c r="DL167" s="234"/>
      <c r="DM167" s="234"/>
      <c r="DN167" s="234"/>
      <c r="DO167" s="234"/>
      <c r="DP167" s="234"/>
      <c r="DQ167" s="234"/>
      <c r="DR167" s="234"/>
      <c r="DS167" s="234"/>
      <c r="DT167" s="234"/>
      <c r="DU167" s="234"/>
      <c r="DV167" s="234"/>
      <c r="DW167" s="234"/>
      <c r="DX167" s="234"/>
      <c r="DY167" s="234"/>
      <c r="DZ167" s="234"/>
      <c r="EA167" s="234"/>
      <c r="EB167" s="234"/>
      <c r="EC167" s="234"/>
      <c r="ED167" s="234"/>
      <c r="EE167" s="234"/>
      <c r="EF167" s="234"/>
      <c r="EG167" s="234"/>
      <c r="EH167" s="234"/>
      <c r="EI167" s="234"/>
      <c r="EJ167" s="234"/>
      <c r="EK167" s="234"/>
      <c r="EL167" s="234"/>
      <c r="EM167" s="234"/>
      <c r="EN167" s="234"/>
      <c r="EO167" s="234"/>
      <c r="EP167" s="234"/>
      <c r="EQ167" s="234"/>
      <c r="ER167" s="234"/>
      <c r="ES167" s="234"/>
      <c r="ET167" s="234"/>
      <c r="EU167" s="234"/>
      <c r="EV167" s="234"/>
      <c r="EW167" s="234"/>
      <c r="EX167" s="234"/>
      <c r="EY167" s="234"/>
      <c r="EZ167" s="234"/>
      <c r="FA167" s="234"/>
      <c r="FB167" s="234"/>
      <c r="FC167" s="234"/>
      <c r="FD167" s="234"/>
      <c r="FE167" s="234"/>
      <c r="FF167" s="234"/>
      <c r="FG167" s="234"/>
      <c r="FH167" s="234"/>
      <c r="FI167" s="234"/>
      <c r="FJ167" s="234"/>
      <c r="FK167" s="234"/>
      <c r="FL167" s="234"/>
      <c r="FM167" s="234"/>
      <c r="FN167" s="234"/>
      <c r="FO167" s="234"/>
      <c r="FP167" s="234"/>
      <c r="FQ167" s="234"/>
      <c r="FR167" s="234"/>
      <c r="FS167" s="234"/>
      <c r="FT167" s="234"/>
      <c r="FU167" s="234"/>
      <c r="FV167" s="234"/>
      <c r="FW167" s="234"/>
      <c r="FX167" s="234"/>
      <c r="FY167" s="234"/>
      <c r="FZ167" s="234"/>
      <c r="GA167" s="234"/>
      <c r="GB167" s="234"/>
      <c r="GC167" s="234"/>
      <c r="GD167" s="234"/>
      <c r="GE167" s="234"/>
      <c r="GF167" s="234"/>
      <c r="GG167" s="234"/>
      <c r="GH167" s="234"/>
      <c r="GI167" s="234"/>
      <c r="GJ167" s="234"/>
      <c r="GK167" s="234"/>
      <c r="GL167" s="234"/>
      <c r="GM167" s="234"/>
      <c r="GN167" s="234"/>
      <c r="GO167" s="234"/>
      <c r="GP167" s="234"/>
      <c r="GQ167" s="234"/>
      <c r="GR167" s="234"/>
      <c r="GS167" s="234"/>
      <c r="GT167" s="234"/>
      <c r="GU167" s="234"/>
      <c r="GV167" s="234"/>
      <c r="GW167" s="234"/>
      <c r="GX167" s="234"/>
      <c r="GY167" s="234"/>
      <c r="GZ167" s="234"/>
      <c r="HA167" s="234"/>
      <c r="HB167" s="234"/>
      <c r="HC167" s="234"/>
      <c r="HD167" s="234"/>
      <c r="HE167" s="234"/>
      <c r="HF167" s="234"/>
      <c r="HG167" s="234"/>
      <c r="HH167" s="234"/>
      <c r="HI167" s="234"/>
      <c r="HJ167" s="234"/>
      <c r="HK167" s="234"/>
      <c r="HL167" s="234"/>
      <c r="HM167" s="234"/>
      <c r="HN167" s="234"/>
      <c r="HO167" s="234"/>
      <c r="HP167" s="234"/>
      <c r="HQ167" s="234"/>
      <c r="HR167" s="234"/>
      <c r="HS167" s="234"/>
      <c r="HT167" s="234"/>
      <c r="HU167" s="234"/>
      <c r="HV167" s="234"/>
      <c r="HW167" s="234"/>
      <c r="HX167" s="234"/>
      <c r="HY167" s="234"/>
      <c r="HZ167" s="234"/>
      <c r="IA167" s="234"/>
      <c r="IB167" s="234"/>
      <c r="IC167" s="234"/>
      <c r="ID167" s="234"/>
      <c r="IE167" s="234"/>
      <c r="IF167" s="234"/>
      <c r="IG167" s="234"/>
      <c r="IH167" s="234"/>
      <c r="II167" s="234"/>
      <c r="IJ167" s="234"/>
      <c r="IK167" s="234"/>
      <c r="IL167" s="234"/>
      <c r="IM167" s="234"/>
      <c r="IN167" s="234"/>
      <c r="IO167" s="234"/>
      <c r="IP167" s="234"/>
      <c r="IQ167" s="234"/>
      <c r="IR167" s="234"/>
      <c r="IS167" s="234"/>
      <c r="IT167" s="234"/>
      <c r="IU167" s="234"/>
      <c r="IV167" s="234"/>
      <c r="IW167" s="234"/>
      <c r="IX167" s="234"/>
      <c r="IY167" s="234"/>
      <c r="IZ167" s="234"/>
      <c r="JA167" s="234"/>
      <c r="JB167" s="234"/>
      <c r="JC167" s="234"/>
      <c r="JD167" s="234"/>
      <c r="JE167" s="234"/>
      <c r="JF167" s="234"/>
      <c r="JG167" s="234"/>
      <c r="JH167" s="234"/>
      <c r="JI167" s="234"/>
      <c r="JJ167" s="234"/>
      <c r="JK167" s="234"/>
      <c r="JL167" s="234"/>
      <c r="JM167" s="234"/>
      <c r="JN167" s="234"/>
      <c r="JO167" s="234"/>
      <c r="JP167" s="234"/>
      <c r="JQ167" s="234"/>
      <c r="JR167" s="234"/>
      <c r="JS167" s="234"/>
      <c r="JT167" s="234"/>
      <c r="JU167" s="234"/>
      <c r="JV167" s="234"/>
      <c r="JW167" s="234"/>
      <c r="JX167" s="234"/>
      <c r="JY167" s="234"/>
      <c r="JZ167" s="234"/>
    </row>
    <row r="168" spans="1:287" ht="27.75" customHeight="1">
      <c r="A168" s="300" t="s">
        <v>620</v>
      </c>
      <c r="B168" s="347" t="s">
        <v>283</v>
      </c>
      <c r="C168" s="149"/>
      <c r="D168" s="276"/>
      <c r="E168" s="277"/>
      <c r="F168" s="278" t="s">
        <v>6</v>
      </c>
      <c r="G168" s="279"/>
      <c r="H168" s="34" t="s">
        <v>6</v>
      </c>
      <c r="I168" s="36"/>
      <c r="J168" s="36"/>
      <c r="K168" s="302" t="s">
        <v>6</v>
      </c>
    </row>
    <row r="169" spans="1:287" ht="27.75" customHeight="1">
      <c r="A169" s="188"/>
      <c r="B169" s="343"/>
      <c r="C169" s="245" t="s">
        <v>630</v>
      </c>
      <c r="D169" s="191" t="s">
        <v>6</v>
      </c>
      <c r="E169" s="369"/>
      <c r="F169" s="192" t="s">
        <v>6</v>
      </c>
      <c r="G169" s="7"/>
      <c r="H169" s="192" t="s">
        <v>6</v>
      </c>
      <c r="I169" s="8"/>
      <c r="J169" s="8"/>
      <c r="K169" s="236" t="s">
        <v>6</v>
      </c>
    </row>
    <row r="170" spans="1:287" ht="27.75" customHeight="1">
      <c r="A170" s="300" t="s">
        <v>538</v>
      </c>
      <c r="B170" s="301" t="s">
        <v>122</v>
      </c>
      <c r="C170" s="31"/>
      <c r="D170" s="32"/>
      <c r="E170" s="33"/>
      <c r="F170" s="34" t="s">
        <v>6</v>
      </c>
      <c r="G170" s="35"/>
      <c r="H170" s="34" t="s">
        <v>6</v>
      </c>
      <c r="I170" s="36"/>
      <c r="J170" s="36"/>
      <c r="K170" s="302" t="s">
        <v>6</v>
      </c>
    </row>
    <row r="171" spans="1:287" ht="27.75" customHeight="1">
      <c r="A171" s="43"/>
      <c r="B171" s="303"/>
      <c r="C171" s="274" t="s">
        <v>532</v>
      </c>
      <c r="D171" s="45" t="s">
        <v>531</v>
      </c>
      <c r="E171" s="39">
        <v>1</v>
      </c>
      <c r="F171" s="40" t="s">
        <v>13</v>
      </c>
      <c r="G171" s="42">
        <v>1</v>
      </c>
      <c r="H171" s="40" t="s">
        <v>10</v>
      </c>
      <c r="I171" s="41"/>
      <c r="J171" s="41"/>
      <c r="K171" s="349"/>
    </row>
    <row r="172" spans="1:287" ht="27.75" customHeight="1">
      <c r="A172" s="43"/>
      <c r="B172" s="303"/>
      <c r="C172" s="44" t="s">
        <v>252</v>
      </c>
      <c r="D172" s="291" t="s">
        <v>529</v>
      </c>
      <c r="E172" s="39">
        <v>1</v>
      </c>
      <c r="F172" s="40" t="s">
        <v>13</v>
      </c>
      <c r="G172" s="42">
        <v>1</v>
      </c>
      <c r="H172" s="40" t="s">
        <v>10</v>
      </c>
      <c r="I172" s="367"/>
      <c r="J172" s="41"/>
      <c r="K172" s="349"/>
    </row>
    <row r="173" spans="1:287" ht="27.75" customHeight="1">
      <c r="A173" s="43"/>
      <c r="B173" s="303"/>
      <c r="C173" s="44" t="s">
        <v>130</v>
      </c>
      <c r="D173" s="291" t="s">
        <v>628</v>
      </c>
      <c r="E173" s="39">
        <v>1</v>
      </c>
      <c r="F173" s="40" t="s">
        <v>13</v>
      </c>
      <c r="G173" s="42">
        <v>1</v>
      </c>
      <c r="H173" s="40" t="s">
        <v>10</v>
      </c>
      <c r="I173" s="41"/>
      <c r="J173" s="41"/>
      <c r="K173" s="349"/>
    </row>
    <row r="174" spans="1:287" ht="27.75" customHeight="1">
      <c r="A174" s="273"/>
      <c r="B174" s="306"/>
      <c r="C174" s="274" t="s">
        <v>351</v>
      </c>
      <c r="D174" s="291"/>
      <c r="E174" s="252">
        <v>1</v>
      </c>
      <c r="F174" s="292" t="s">
        <v>13</v>
      </c>
      <c r="G174" s="253">
        <v>1</v>
      </c>
      <c r="H174" s="298" t="s">
        <v>10</v>
      </c>
      <c r="I174" s="398"/>
      <c r="J174" s="399"/>
      <c r="K174" s="236" t="s">
        <v>872</v>
      </c>
    </row>
    <row r="175" spans="1:287" ht="27.75" customHeight="1">
      <c r="A175" s="188"/>
      <c r="B175" s="343"/>
      <c r="C175" s="190" t="s">
        <v>812</v>
      </c>
      <c r="D175" s="191" t="s">
        <v>783</v>
      </c>
      <c r="E175" s="369">
        <v>8</v>
      </c>
      <c r="F175" s="192" t="s">
        <v>23</v>
      </c>
      <c r="G175" s="7">
        <v>1</v>
      </c>
      <c r="H175" s="192" t="s">
        <v>10</v>
      </c>
      <c r="I175" s="398"/>
      <c r="J175" s="399"/>
      <c r="K175" s="349" t="s">
        <v>638</v>
      </c>
    </row>
    <row r="176" spans="1:287" ht="27.75" customHeight="1">
      <c r="A176" s="43"/>
      <c r="B176" s="303"/>
      <c r="C176" s="44" t="s">
        <v>138</v>
      </c>
      <c r="D176" s="45" t="s">
        <v>139</v>
      </c>
      <c r="E176" s="39">
        <v>1</v>
      </c>
      <c r="F176" s="40" t="s">
        <v>10</v>
      </c>
      <c r="G176" s="42">
        <v>1</v>
      </c>
      <c r="H176" s="40" t="s">
        <v>10</v>
      </c>
      <c r="I176" s="41"/>
      <c r="J176" s="41"/>
      <c r="K176" s="349"/>
    </row>
    <row r="177" spans="1:11" ht="27.75" customHeight="1">
      <c r="A177" s="300" t="s">
        <v>622</v>
      </c>
      <c r="B177" s="301" t="s">
        <v>829</v>
      </c>
      <c r="C177" s="31"/>
      <c r="D177" s="32"/>
      <c r="E177" s="33"/>
      <c r="F177" s="34" t="s">
        <v>6</v>
      </c>
      <c r="G177" s="35"/>
      <c r="H177" s="34" t="s">
        <v>6</v>
      </c>
      <c r="I177" s="312"/>
      <c r="J177" s="36"/>
      <c r="K177" s="302" t="s">
        <v>6</v>
      </c>
    </row>
    <row r="178" spans="1:11" ht="27.75" customHeight="1">
      <c r="A178" s="3"/>
      <c r="B178" s="342"/>
      <c r="C178" s="4" t="s">
        <v>140</v>
      </c>
      <c r="D178" s="5"/>
      <c r="E178" s="369">
        <v>1</v>
      </c>
      <c r="F178" s="6" t="s">
        <v>141</v>
      </c>
      <c r="G178" s="7">
        <v>1</v>
      </c>
      <c r="H178" s="6" t="s">
        <v>10</v>
      </c>
      <c r="I178" s="8"/>
      <c r="J178" s="8"/>
      <c r="K178" s="287"/>
    </row>
    <row r="179" spans="1:11" ht="27.75" customHeight="1">
      <c r="A179" s="3"/>
      <c r="B179" s="342"/>
      <c r="C179" s="4" t="s">
        <v>830</v>
      </c>
      <c r="D179" s="5"/>
      <c r="E179" s="369">
        <v>1</v>
      </c>
      <c r="F179" s="6" t="s">
        <v>10</v>
      </c>
      <c r="G179" s="7">
        <v>1</v>
      </c>
      <c r="H179" s="6" t="s">
        <v>10</v>
      </c>
      <c r="I179" s="8"/>
      <c r="J179" s="8"/>
      <c r="K179" s="287"/>
    </row>
    <row r="180" spans="1:11" ht="27.75" customHeight="1">
      <c r="A180" s="356" t="s">
        <v>162</v>
      </c>
      <c r="B180" s="356"/>
      <c r="C180" s="356"/>
      <c r="D180" s="356"/>
      <c r="E180" s="383"/>
      <c r="F180" s="388"/>
      <c r="G180" s="383"/>
      <c r="H180" s="388"/>
      <c r="I180" s="356"/>
      <c r="J180" s="356"/>
      <c r="K180" s="356"/>
    </row>
    <row r="181" spans="1:11" ht="27.75" customHeight="1">
      <c r="A181" s="188"/>
      <c r="B181" s="330" t="s">
        <v>870</v>
      </c>
      <c r="C181" s="330"/>
      <c r="D181" s="330"/>
      <c r="E181" s="384" t="s">
        <v>434</v>
      </c>
      <c r="F181" s="389"/>
      <c r="G181" s="384"/>
      <c r="H181" s="389"/>
      <c r="I181" s="329"/>
      <c r="J181" s="8"/>
      <c r="K181" s="236" t="s">
        <v>6</v>
      </c>
    </row>
    <row r="182" spans="1:11" ht="27.75" customHeight="1">
      <c r="A182" s="229"/>
      <c r="B182" s="230" t="s">
        <v>6</v>
      </c>
      <c r="C182" s="231" t="s">
        <v>6</v>
      </c>
      <c r="D182" s="232" t="s">
        <v>6</v>
      </c>
      <c r="E182" s="202"/>
      <c r="F182" s="233" t="s">
        <v>6</v>
      </c>
      <c r="G182" s="219"/>
      <c r="H182" s="233" t="s">
        <v>6</v>
      </c>
      <c r="I182" s="219" t="s">
        <v>6</v>
      </c>
      <c r="J182" s="219"/>
      <c r="K182" s="233" t="s">
        <v>6</v>
      </c>
    </row>
    <row r="193" spans="1:292" s="12" customFormat="1" ht="27.75" customHeight="1">
      <c r="A193" s="10"/>
      <c r="B193" s="10"/>
      <c r="C193" s="9"/>
      <c r="D193" s="9"/>
      <c r="E193" s="11"/>
      <c r="G193" s="11"/>
      <c r="I193" s="11"/>
      <c r="J193" s="13"/>
      <c r="K193" s="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2"/>
      <c r="KC193" s="2"/>
      <c r="KD193" s="2"/>
      <c r="KE193" s="2"/>
      <c r="KF193" s="2"/>
    </row>
    <row r="194" spans="1:292" s="12" customFormat="1" ht="27.75" customHeight="1">
      <c r="A194" s="10"/>
      <c r="B194" s="10"/>
      <c r="C194" s="9"/>
      <c r="D194" s="9"/>
      <c r="E194" s="11"/>
      <c r="G194" s="11"/>
      <c r="I194" s="11"/>
      <c r="J194" s="13"/>
      <c r="K194" s="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2"/>
      <c r="KC194" s="2"/>
      <c r="KD194" s="2"/>
      <c r="KE194" s="2"/>
      <c r="KF194" s="2"/>
    </row>
    <row r="195" spans="1:292" s="12" customFormat="1" ht="27.75" customHeight="1">
      <c r="A195" s="10"/>
      <c r="B195" s="10"/>
      <c r="C195" s="9"/>
      <c r="D195" s="9"/>
      <c r="E195" s="11"/>
      <c r="G195" s="11"/>
      <c r="I195" s="11"/>
      <c r="J195" s="13"/>
      <c r="K195" s="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2"/>
      <c r="KC195" s="2"/>
      <c r="KD195" s="2"/>
      <c r="KE195" s="2"/>
      <c r="KF195" s="2"/>
    </row>
    <row r="196" spans="1:292" s="12" customFormat="1" ht="27.75" customHeight="1">
      <c r="A196" s="10"/>
      <c r="B196" s="10"/>
      <c r="C196" s="9"/>
      <c r="D196" s="9"/>
      <c r="E196" s="11"/>
      <c r="G196" s="11"/>
      <c r="I196" s="11"/>
      <c r="J196" s="13"/>
      <c r="K196" s="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2"/>
      <c r="KC196" s="2"/>
      <c r="KD196" s="2"/>
      <c r="KE196" s="2"/>
      <c r="KF196" s="2"/>
    </row>
    <row r="197" spans="1:292" s="12" customFormat="1" ht="27.75" customHeight="1">
      <c r="A197" s="10"/>
      <c r="B197" s="10"/>
      <c r="C197" s="9"/>
      <c r="D197" s="9"/>
      <c r="E197" s="11"/>
      <c r="G197" s="11"/>
      <c r="I197" s="11"/>
      <c r="J197" s="13"/>
      <c r="K197" s="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2"/>
      <c r="KC197" s="2"/>
      <c r="KD197" s="2"/>
      <c r="KE197" s="2"/>
      <c r="KF197" s="2"/>
    </row>
    <row r="198" spans="1:292" s="12" customFormat="1" ht="27.75" customHeight="1">
      <c r="A198" s="10"/>
      <c r="B198" s="10"/>
      <c r="C198" s="9"/>
      <c r="D198" s="9"/>
      <c r="E198" s="11"/>
      <c r="G198" s="11"/>
      <c r="I198" s="11"/>
      <c r="J198" s="13"/>
      <c r="K198" s="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2"/>
      <c r="KC198" s="2"/>
      <c r="KD198" s="2"/>
      <c r="KE198" s="2"/>
      <c r="KF198" s="2"/>
    </row>
    <row r="199" spans="1:292" s="12" customFormat="1" ht="27.75" customHeight="1">
      <c r="A199" s="10"/>
      <c r="B199" s="10"/>
      <c r="C199" s="9"/>
      <c r="D199" s="9"/>
      <c r="E199" s="11"/>
      <c r="G199" s="11"/>
      <c r="I199" s="11"/>
      <c r="J199" s="13"/>
      <c r="K199" s="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2"/>
      <c r="KC199" s="2"/>
      <c r="KD199" s="2"/>
      <c r="KE199" s="2"/>
      <c r="KF199" s="2"/>
    </row>
    <row r="200" spans="1:292" s="12" customFormat="1" ht="27.75" customHeight="1">
      <c r="A200" s="10"/>
      <c r="B200" s="10"/>
      <c r="C200" s="9"/>
      <c r="D200" s="9"/>
      <c r="E200" s="11"/>
      <c r="G200" s="11"/>
      <c r="I200" s="11"/>
      <c r="J200" s="13"/>
      <c r="K200" s="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2"/>
      <c r="KC200" s="2"/>
      <c r="KD200" s="2"/>
      <c r="KE200" s="2"/>
      <c r="KF200" s="2"/>
    </row>
    <row r="201" spans="1:292" s="12" customFormat="1" ht="27.75" customHeight="1">
      <c r="A201" s="10"/>
      <c r="B201" s="10"/>
      <c r="C201" s="9"/>
      <c r="D201" s="9"/>
      <c r="E201" s="11"/>
      <c r="G201" s="11"/>
      <c r="I201" s="11"/>
      <c r="J201" s="13"/>
      <c r="K201" s="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2"/>
      <c r="KC201" s="2"/>
      <c r="KD201" s="2"/>
      <c r="KE201" s="2"/>
      <c r="KF201" s="2"/>
    </row>
    <row r="202" spans="1:292" s="12" customFormat="1" ht="27.75" customHeight="1">
      <c r="A202" s="10"/>
      <c r="B202" s="10"/>
      <c r="C202" s="9"/>
      <c r="D202" s="9"/>
      <c r="E202" s="11"/>
      <c r="G202" s="11"/>
      <c r="I202" s="11"/>
      <c r="J202" s="13"/>
      <c r="K202" s="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2"/>
      <c r="KC202" s="2"/>
      <c r="KD202" s="2"/>
      <c r="KE202" s="2"/>
      <c r="KF202" s="2"/>
    </row>
    <row r="203" spans="1:292" s="12" customFormat="1" ht="27.75" customHeight="1">
      <c r="A203" s="10"/>
      <c r="B203" s="10"/>
      <c r="C203" s="9"/>
      <c r="D203" s="9"/>
      <c r="E203" s="11"/>
      <c r="G203" s="11"/>
      <c r="I203" s="11"/>
      <c r="J203" s="13"/>
      <c r="K203" s="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2"/>
      <c r="KC203" s="2"/>
      <c r="KD203" s="2"/>
      <c r="KE203" s="2"/>
      <c r="KF203" s="2"/>
    </row>
    <row r="204" spans="1:292" s="12" customFormat="1" ht="27.75" customHeight="1">
      <c r="A204" s="10"/>
      <c r="B204" s="10"/>
      <c r="C204" s="9"/>
      <c r="D204" s="9"/>
      <c r="E204" s="11"/>
      <c r="G204" s="11"/>
      <c r="I204" s="11"/>
      <c r="J204" s="13"/>
      <c r="K204" s="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2"/>
      <c r="KC204" s="2"/>
      <c r="KD204" s="2"/>
      <c r="KE204" s="2"/>
      <c r="KF204" s="2"/>
    </row>
    <row r="205" spans="1:292" s="12" customFormat="1" ht="27.75" customHeight="1">
      <c r="A205" s="10"/>
      <c r="B205" s="10"/>
      <c r="C205" s="9"/>
      <c r="D205" s="9"/>
      <c r="E205" s="11"/>
      <c r="G205" s="11"/>
      <c r="I205" s="11"/>
      <c r="J205" s="13"/>
      <c r="K205" s="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2"/>
      <c r="KC205" s="2"/>
      <c r="KD205" s="2"/>
      <c r="KE205" s="2"/>
      <c r="KF205" s="2"/>
    </row>
    <row r="206" spans="1:292" s="12" customFormat="1" ht="27.75" customHeight="1">
      <c r="A206" s="10"/>
      <c r="B206" s="10"/>
      <c r="C206" s="9"/>
      <c r="D206" s="9"/>
      <c r="E206" s="11"/>
      <c r="G206" s="11"/>
      <c r="I206" s="11"/>
      <c r="J206" s="13"/>
      <c r="K206" s="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2"/>
      <c r="KC206" s="2"/>
      <c r="KD206" s="2"/>
      <c r="KE206" s="2"/>
      <c r="KF206" s="2"/>
    </row>
    <row r="207" spans="1:292" s="12" customFormat="1" ht="27.75" customHeight="1">
      <c r="A207" s="10"/>
      <c r="B207" s="10"/>
      <c r="C207" s="9"/>
      <c r="D207" s="9"/>
      <c r="E207" s="11"/>
      <c r="G207" s="11"/>
      <c r="I207" s="11"/>
      <c r="J207" s="13"/>
      <c r="K207" s="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2"/>
      <c r="KC207" s="2"/>
      <c r="KD207" s="2"/>
      <c r="KE207" s="2"/>
      <c r="KF207" s="2"/>
    </row>
    <row r="208" spans="1:292" s="12" customFormat="1" ht="27.75" customHeight="1">
      <c r="A208" s="10"/>
      <c r="B208" s="10"/>
      <c r="C208" s="9"/>
      <c r="D208" s="9"/>
      <c r="E208" s="11"/>
      <c r="G208" s="11"/>
      <c r="I208" s="11"/>
      <c r="J208" s="13"/>
      <c r="K208" s="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2"/>
      <c r="KC208" s="2"/>
      <c r="KD208" s="2"/>
      <c r="KE208" s="2"/>
      <c r="KF208" s="2"/>
    </row>
    <row r="209" spans="1:292" s="12" customFormat="1" ht="27.75" customHeight="1">
      <c r="A209" s="10"/>
      <c r="B209" s="10"/>
      <c r="C209" s="9"/>
      <c r="D209" s="9"/>
      <c r="E209" s="201"/>
      <c r="G209" s="11"/>
      <c r="I209" s="11"/>
      <c r="J209" s="13"/>
      <c r="K209" s="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2"/>
      <c r="KC209" s="2"/>
      <c r="KD209" s="2"/>
      <c r="KE209" s="2"/>
      <c r="KF209" s="2"/>
    </row>
    <row r="210" spans="1:292" s="12" customFormat="1" ht="27.75" customHeight="1">
      <c r="A210" s="10"/>
      <c r="B210" s="10"/>
      <c r="C210" s="9"/>
      <c r="D210" s="9"/>
      <c r="E210" s="202"/>
      <c r="G210" s="11"/>
      <c r="I210" s="11"/>
      <c r="J210" s="13"/>
      <c r="K210" s="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2"/>
      <c r="KC210" s="2"/>
      <c r="KD210" s="2"/>
      <c r="KE210" s="2"/>
      <c r="KF210" s="2"/>
    </row>
    <row r="211" spans="1:292" s="12" customFormat="1" ht="27.75" customHeight="1">
      <c r="A211" s="10"/>
      <c r="B211" s="10"/>
      <c r="C211" s="9"/>
      <c r="D211" s="9"/>
      <c r="E211" s="202"/>
      <c r="G211" s="11"/>
      <c r="I211" s="11"/>
      <c r="J211" s="13"/>
      <c r="K211" s="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2"/>
      <c r="KC211" s="2"/>
      <c r="KD211" s="2"/>
      <c r="KE211" s="2"/>
      <c r="KF211" s="2"/>
    </row>
    <row r="212" spans="1:292" ht="27.75" customHeight="1">
      <c r="E212" s="202"/>
    </row>
    <row r="213" spans="1:292" ht="27.75" customHeight="1">
      <c r="E213" s="202"/>
    </row>
    <row r="214" spans="1:292" ht="27.75" customHeight="1">
      <c r="E214" s="202"/>
    </row>
    <row r="215" spans="1:292" ht="27.75" customHeight="1">
      <c r="C215" s="12"/>
      <c r="E215" s="202"/>
    </row>
    <row r="216" spans="1:292" ht="27.75" customHeight="1">
      <c r="E216" s="202"/>
    </row>
    <row r="217" spans="1:292" ht="27.75" customHeight="1">
      <c r="E217" s="202"/>
    </row>
    <row r="218" spans="1:292" ht="27.75" customHeight="1">
      <c r="E218" s="202"/>
    </row>
    <row r="219" spans="1:292" ht="27.75" customHeight="1">
      <c r="E219" s="202"/>
    </row>
    <row r="220" spans="1:292" ht="27.75" customHeight="1">
      <c r="E220" s="202"/>
    </row>
    <row r="221" spans="1:292" ht="27.75" customHeight="1">
      <c r="E221" s="202"/>
    </row>
    <row r="222" spans="1:292" ht="27.75" customHeight="1">
      <c r="E222" s="202"/>
    </row>
    <row r="223" spans="1:292" ht="27.75" customHeight="1">
      <c r="E223" s="202"/>
    </row>
    <row r="224" spans="1:292" ht="27.75" customHeight="1">
      <c r="E224" s="202"/>
    </row>
    <row r="225" spans="5:5" ht="27.75" customHeight="1">
      <c r="E225" s="202"/>
    </row>
    <row r="226" spans="5:5" ht="27.75" customHeight="1">
      <c r="E226" s="202"/>
    </row>
    <row r="227" spans="5:5" ht="27.75" customHeight="1">
      <c r="E227" s="201"/>
    </row>
  </sheetData>
  <sheetProtection formatCells="0" formatRows="0" insertRows="0" insertHyperlinks="0" deleteColumns="0" deleteRows="0" selectLockedCells="1" sort="0" autoFilter="0" pivotTables="0"/>
  <autoFilter ref="A1:K207" xr:uid="{00000000-0009-0000-0000-000000000000}">
    <filterColumn colId="4" showButton="0"/>
    <filterColumn colId="5" showButton="0"/>
    <filterColumn colId="6" showButton="0"/>
  </autoFilter>
  <phoneticPr fontId="22"/>
  <printOptions horizontalCentered="1" gridLinesSet="0"/>
  <pageMargins left="0.39370078740157483" right="7.874015748031496E-2" top="0.39370078740157483" bottom="0.59055118110236227" header="0.11811023622047245" footer="7.874015748031496E-2"/>
  <pageSetup paperSize="9" scale="48" fitToHeight="0" orientation="portrait" r:id="rId1"/>
  <headerFooter>
    <oddHeader xml:space="preserve">&amp;R&amp;"Meiryo UI,標準"&amp;20
&amp;"ＭＳ Ｐゴシック,標準"&amp;9
</oddHeader>
    <oddFooter xml:space="preserve">&amp;C&amp;"Meiryo UI,標準"&amp;15
&amp;P/&amp;N&amp;R&amp;"Meiryo UI,標準"&amp;15
</oddFooter>
    <firstHeader>&amp;R№99999</firstHeader>
    <firstFooter>&amp;C&amp;P&amp;R&amp;"游ゴシック Medium,標準"&amp;12（様式-イベ-17A）</firstFooter>
  </headerFooter>
  <rowBreaks count="3" manualBreakCount="3">
    <brk id="56" max="10" man="1"/>
    <brk id="114" max="10" man="1"/>
    <brk id="16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A5F7E-0858-4383-826E-A293FA33B63F}">
  <sheetPr>
    <pageSetUpPr fitToPage="1"/>
  </sheetPr>
  <dimension ref="A1:KC388"/>
  <sheetViews>
    <sheetView showGridLines="0" showZeros="0" tabSelected="1" view="pageBreakPreview" zoomScale="98" zoomScaleNormal="10" zoomScaleSheetLayoutView="98" zoomScalePageLayoutView="70" workbookViewId="0">
      <selection activeCell="A14" sqref="A14"/>
    </sheetView>
  </sheetViews>
  <sheetFormatPr defaultColWidth="8.88671875" defaultRowHeight="27.75" customHeight="1"/>
  <cols>
    <col min="1" max="1" width="8.77734375" style="10" customWidth="1"/>
    <col min="2" max="2" width="16.77734375" style="10" customWidth="1"/>
    <col min="3" max="3" width="30.77734375" style="9" customWidth="1"/>
    <col min="4" max="4" width="60.77734375" style="9" customWidth="1"/>
    <col min="5" max="5" width="9.77734375" style="11" customWidth="1"/>
    <col min="6" max="6" width="5.77734375" style="12" customWidth="1"/>
    <col min="7" max="7" width="5.77734375" style="11" customWidth="1"/>
    <col min="8" max="8" width="5.77734375" style="12" customWidth="1"/>
    <col min="9" max="9" width="15.77734375" style="314" customWidth="1"/>
    <col min="10" max="10" width="18.77734375" style="320" customWidth="1"/>
    <col min="11" max="11" width="25.77734375" style="315" customWidth="1"/>
    <col min="12" max="12" width="34" style="315" customWidth="1"/>
    <col min="13" max="289" width="8.88671875" style="1" customWidth="1"/>
    <col min="290" max="295" width="8.88671875" style="2" customWidth="1"/>
    <col min="296" max="16384" width="8.88671875" style="2"/>
  </cols>
  <sheetData>
    <row r="1" spans="1:289" s="24" customFormat="1" ht="27.75" customHeight="1">
      <c r="A1" s="27"/>
      <c r="B1" s="14"/>
      <c r="C1" s="23" t="s">
        <v>0</v>
      </c>
      <c r="D1" s="23" t="s">
        <v>1</v>
      </c>
      <c r="E1" s="326" t="s">
        <v>2</v>
      </c>
      <c r="F1" s="327"/>
      <c r="G1" s="325" t="s">
        <v>781</v>
      </c>
      <c r="H1" s="327"/>
      <c r="I1" s="310" t="s">
        <v>3</v>
      </c>
      <c r="J1" s="23" t="s">
        <v>4</v>
      </c>
      <c r="K1" s="15" t="s">
        <v>5</v>
      </c>
      <c r="L1" s="378"/>
      <c r="M1" s="379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</row>
    <row r="2" spans="1:289" ht="27.75" customHeight="1">
      <c r="A2" s="335" t="s">
        <v>859</v>
      </c>
      <c r="B2" s="336"/>
      <c r="C2" s="337"/>
      <c r="D2" s="337"/>
      <c r="E2" s="338"/>
      <c r="F2" s="339"/>
      <c r="G2" s="340"/>
      <c r="H2" s="372"/>
      <c r="I2" s="373"/>
      <c r="J2" s="373"/>
      <c r="K2" s="374"/>
      <c r="L2" s="311"/>
      <c r="JU2" s="2"/>
      <c r="JV2" s="2"/>
      <c r="JW2" s="2"/>
      <c r="JX2" s="2"/>
      <c r="JY2" s="2"/>
      <c r="JZ2" s="2"/>
      <c r="KA2" s="2"/>
      <c r="KB2" s="2"/>
      <c r="KC2" s="2"/>
    </row>
    <row r="3" spans="1:289" ht="27.75" customHeight="1">
      <c r="A3" s="29" t="s">
        <v>163</v>
      </c>
      <c r="B3" s="301" t="s">
        <v>780</v>
      </c>
      <c r="C3" s="256"/>
      <c r="D3" s="154"/>
      <c r="E3" s="312"/>
      <c r="F3" s="341" t="s">
        <v>6</v>
      </c>
      <c r="G3" s="36"/>
      <c r="H3" s="341" t="s">
        <v>6</v>
      </c>
      <c r="I3" s="36"/>
      <c r="J3" s="36"/>
      <c r="K3" s="341" t="s">
        <v>6</v>
      </c>
      <c r="L3" s="311"/>
      <c r="JU3" s="2"/>
      <c r="JV3" s="2"/>
      <c r="JW3" s="2"/>
      <c r="JX3" s="2"/>
      <c r="JY3" s="2"/>
      <c r="JZ3" s="2"/>
      <c r="KA3" s="2"/>
      <c r="KB3" s="2"/>
      <c r="KC3" s="2"/>
    </row>
    <row r="4" spans="1:289" s="1" customFormat="1" ht="27.75" customHeight="1">
      <c r="A4" s="322"/>
      <c r="B4" s="342"/>
      <c r="C4" s="4" t="s">
        <v>735</v>
      </c>
      <c r="D4" s="5" t="s">
        <v>817</v>
      </c>
      <c r="E4" s="367">
        <v>6</v>
      </c>
      <c r="F4" s="287" t="s">
        <v>683</v>
      </c>
      <c r="G4" s="8">
        <v>1</v>
      </c>
      <c r="H4" s="287" t="s">
        <v>10</v>
      </c>
      <c r="I4" s="367"/>
      <c r="J4" s="8"/>
      <c r="K4" s="287" t="s">
        <v>775</v>
      </c>
      <c r="L4" s="311"/>
      <c r="JU4" s="2"/>
      <c r="JV4" s="2"/>
      <c r="JW4" s="2"/>
      <c r="JX4" s="2"/>
      <c r="JY4" s="2"/>
      <c r="JZ4" s="2"/>
    </row>
    <row r="5" spans="1:289" ht="27.75" customHeight="1">
      <c r="A5" s="300" t="s">
        <v>741</v>
      </c>
      <c r="B5" s="301" t="s">
        <v>651</v>
      </c>
      <c r="C5" s="31"/>
      <c r="D5" s="32"/>
      <c r="E5" s="312"/>
      <c r="F5" s="302" t="s">
        <v>6</v>
      </c>
      <c r="G5" s="36"/>
      <c r="H5" s="302" t="s">
        <v>6</v>
      </c>
      <c r="I5" s="312"/>
      <c r="J5" s="36"/>
      <c r="K5" s="302" t="s">
        <v>6</v>
      </c>
      <c r="L5" s="311"/>
      <c r="JU5" s="2"/>
      <c r="JV5" s="2"/>
      <c r="JW5" s="2"/>
      <c r="JX5" s="2"/>
      <c r="JY5" s="2"/>
      <c r="JZ5" s="2"/>
      <c r="KA5" s="2"/>
      <c r="KB5" s="2"/>
      <c r="KC5" s="2"/>
    </row>
    <row r="6" spans="1:289" ht="27.75" customHeight="1">
      <c r="A6" s="3"/>
      <c r="B6" s="342"/>
      <c r="C6" s="274" t="s">
        <v>553</v>
      </c>
      <c r="D6" s="5" t="s">
        <v>551</v>
      </c>
      <c r="E6" s="367">
        <v>3</v>
      </c>
      <c r="F6" s="287" t="s">
        <v>9</v>
      </c>
      <c r="G6" s="8">
        <v>1</v>
      </c>
      <c r="H6" s="287" t="s">
        <v>10</v>
      </c>
      <c r="I6" s="367"/>
      <c r="J6" s="8"/>
      <c r="K6" s="287"/>
      <c r="L6" s="311"/>
      <c r="JU6" s="2"/>
      <c r="JV6" s="2"/>
      <c r="JW6" s="2"/>
      <c r="JX6" s="2"/>
      <c r="JY6" s="2"/>
      <c r="JZ6" s="2"/>
      <c r="KA6" s="2"/>
      <c r="KB6" s="2"/>
      <c r="KC6" s="2"/>
    </row>
    <row r="7" spans="1:289" ht="27.75" customHeight="1">
      <c r="A7" s="3"/>
      <c r="B7" s="342"/>
      <c r="C7" s="274" t="s">
        <v>785</v>
      </c>
      <c r="D7" s="288" t="s">
        <v>786</v>
      </c>
      <c r="E7" s="367">
        <v>2</v>
      </c>
      <c r="F7" s="287" t="s">
        <v>13</v>
      </c>
      <c r="G7" s="8">
        <v>1</v>
      </c>
      <c r="H7" s="287" t="s">
        <v>10</v>
      </c>
      <c r="I7" s="367"/>
      <c r="J7" s="8"/>
      <c r="K7" s="287"/>
      <c r="L7" s="311"/>
      <c r="JU7" s="2"/>
      <c r="JV7" s="2"/>
      <c r="JW7" s="2"/>
      <c r="JX7" s="2"/>
      <c r="JY7" s="2"/>
      <c r="JZ7" s="2"/>
      <c r="KA7" s="2"/>
      <c r="KB7" s="2"/>
      <c r="KC7" s="2"/>
    </row>
    <row r="8" spans="1:289" ht="27.75" customHeight="1">
      <c r="A8" s="3"/>
      <c r="B8" s="342"/>
      <c r="C8" s="274" t="s">
        <v>785</v>
      </c>
      <c r="D8" s="5" t="s">
        <v>788</v>
      </c>
      <c r="E8" s="367">
        <v>6</v>
      </c>
      <c r="F8" s="287" t="s">
        <v>13</v>
      </c>
      <c r="G8" s="8">
        <v>1</v>
      </c>
      <c r="H8" s="287" t="s">
        <v>10</v>
      </c>
      <c r="I8" s="367"/>
      <c r="J8" s="8"/>
      <c r="K8" s="287"/>
      <c r="L8" s="311"/>
      <c r="JU8" s="2"/>
      <c r="JV8" s="2"/>
      <c r="JW8" s="2"/>
      <c r="JX8" s="2"/>
      <c r="JY8" s="2"/>
      <c r="JZ8" s="2"/>
      <c r="KA8" s="2"/>
      <c r="KB8" s="2"/>
      <c r="KC8" s="2"/>
    </row>
    <row r="9" spans="1:289" ht="27.75" customHeight="1">
      <c r="A9" s="3"/>
      <c r="B9" s="342"/>
      <c r="C9" s="4" t="s">
        <v>652</v>
      </c>
      <c r="D9" s="5" t="s">
        <v>786</v>
      </c>
      <c r="E9" s="367">
        <v>2</v>
      </c>
      <c r="F9" s="287" t="s">
        <v>13</v>
      </c>
      <c r="G9" s="8">
        <v>1</v>
      </c>
      <c r="H9" s="287" t="s">
        <v>10</v>
      </c>
      <c r="I9" s="367"/>
      <c r="J9" s="8"/>
      <c r="K9" s="287"/>
      <c r="L9" s="311"/>
      <c r="JU9" s="2"/>
      <c r="JV9" s="2"/>
      <c r="JW9" s="2"/>
      <c r="JX9" s="2"/>
      <c r="JY9" s="2"/>
      <c r="JZ9" s="2"/>
      <c r="KA9" s="2"/>
      <c r="KB9" s="2"/>
      <c r="KC9" s="2"/>
    </row>
    <row r="10" spans="1:289" s="1" customFormat="1" ht="27.75" customHeight="1">
      <c r="A10" s="188"/>
      <c r="B10" s="343"/>
      <c r="C10" s="190" t="s">
        <v>356</v>
      </c>
      <c r="D10" s="191" t="s">
        <v>648</v>
      </c>
      <c r="E10" s="367">
        <v>18</v>
      </c>
      <c r="F10" s="236" t="s">
        <v>357</v>
      </c>
      <c r="G10" s="8">
        <v>1</v>
      </c>
      <c r="H10" s="236" t="s">
        <v>10</v>
      </c>
      <c r="I10" s="367"/>
      <c r="J10" s="8"/>
      <c r="K10" s="236"/>
      <c r="L10" s="311"/>
      <c r="JU10" s="2"/>
      <c r="JV10" s="2"/>
      <c r="JW10" s="2"/>
      <c r="JX10" s="2"/>
      <c r="JY10" s="2"/>
      <c r="JZ10" s="2"/>
    </row>
    <row r="11" spans="1:289" ht="27.75" customHeight="1">
      <c r="A11" s="3"/>
      <c r="B11" s="342"/>
      <c r="C11" s="4" t="s">
        <v>17</v>
      </c>
      <c r="D11" s="291" t="s">
        <v>519</v>
      </c>
      <c r="E11" s="367">
        <v>12</v>
      </c>
      <c r="F11" s="309" t="s">
        <v>23</v>
      </c>
      <c r="G11" s="8">
        <v>1</v>
      </c>
      <c r="H11" s="236" t="s">
        <v>10</v>
      </c>
      <c r="I11" s="367"/>
      <c r="J11" s="8"/>
      <c r="K11" s="236"/>
      <c r="L11" s="311"/>
      <c r="JU11" s="2"/>
      <c r="JV11" s="2"/>
      <c r="JW11" s="2"/>
      <c r="JX11" s="2"/>
      <c r="JY11" s="2"/>
      <c r="JZ11" s="2"/>
      <c r="KA11" s="2"/>
      <c r="KB11" s="2"/>
      <c r="KC11" s="2"/>
    </row>
    <row r="12" spans="1:289" ht="27.75" customHeight="1">
      <c r="A12" s="3"/>
      <c r="B12" s="342"/>
      <c r="C12" s="4" t="s">
        <v>20</v>
      </c>
      <c r="D12" s="5" t="s">
        <v>21</v>
      </c>
      <c r="E12" s="367">
        <v>24</v>
      </c>
      <c r="F12" s="236" t="s">
        <v>19</v>
      </c>
      <c r="G12" s="8">
        <v>1</v>
      </c>
      <c r="H12" s="236" t="s">
        <v>10</v>
      </c>
      <c r="I12" s="367"/>
      <c r="J12" s="8"/>
      <c r="K12" s="236"/>
      <c r="L12" s="311"/>
      <c r="JU12" s="2"/>
      <c r="JV12" s="2"/>
      <c r="JW12" s="2"/>
      <c r="JX12" s="2"/>
      <c r="JY12" s="2"/>
      <c r="JZ12" s="2"/>
      <c r="KA12" s="2"/>
      <c r="KB12" s="2"/>
      <c r="KC12" s="2"/>
    </row>
    <row r="13" spans="1:289" s="1" customFormat="1" ht="27.75" customHeight="1">
      <c r="A13" s="3"/>
      <c r="B13" s="342"/>
      <c r="C13" s="4" t="s">
        <v>653</v>
      </c>
      <c r="D13" s="5" t="s">
        <v>654</v>
      </c>
      <c r="E13" s="367">
        <v>1</v>
      </c>
      <c r="F13" s="287" t="s">
        <v>655</v>
      </c>
      <c r="G13" s="8">
        <v>1</v>
      </c>
      <c r="H13" s="287" t="s">
        <v>10</v>
      </c>
      <c r="I13" s="367"/>
      <c r="J13" s="8"/>
      <c r="K13" s="287"/>
      <c r="L13" s="311"/>
      <c r="JU13" s="2"/>
      <c r="JV13" s="2"/>
      <c r="JW13" s="2"/>
      <c r="JX13" s="2"/>
      <c r="JY13" s="2"/>
      <c r="JZ13" s="2"/>
    </row>
    <row r="14" spans="1:289" ht="27.75" customHeight="1">
      <c r="A14" s="3"/>
      <c r="B14" s="342"/>
      <c r="C14" s="4" t="s">
        <v>36</v>
      </c>
      <c r="D14" s="269" t="s">
        <v>806</v>
      </c>
      <c r="E14" s="367">
        <v>4</v>
      </c>
      <c r="F14" s="287" t="s">
        <v>19</v>
      </c>
      <c r="G14" s="8">
        <v>1</v>
      </c>
      <c r="H14" s="287" t="s">
        <v>10</v>
      </c>
      <c r="I14" s="367"/>
      <c r="J14" s="8"/>
      <c r="K14" s="287"/>
      <c r="L14" s="311"/>
      <c r="JU14" s="2"/>
      <c r="JV14" s="2"/>
      <c r="JW14" s="2"/>
      <c r="JX14" s="2"/>
      <c r="JY14" s="2"/>
      <c r="JZ14" s="2"/>
      <c r="KA14" s="2"/>
      <c r="KB14" s="2"/>
      <c r="KC14" s="2"/>
    </row>
    <row r="15" spans="1:289" ht="27.75" customHeight="1">
      <c r="A15" s="3"/>
      <c r="B15" s="342"/>
      <c r="C15" s="4" t="s">
        <v>658</v>
      </c>
      <c r="D15" s="291" t="s">
        <v>95</v>
      </c>
      <c r="E15" s="367">
        <v>1</v>
      </c>
      <c r="F15" s="287" t="s">
        <v>19</v>
      </c>
      <c r="G15" s="8">
        <v>1</v>
      </c>
      <c r="H15" s="287" t="s">
        <v>10</v>
      </c>
      <c r="I15" s="367"/>
      <c r="J15" s="8"/>
      <c r="K15" s="287"/>
      <c r="L15" s="311"/>
      <c r="JU15" s="2"/>
      <c r="JV15" s="2"/>
      <c r="JW15" s="2"/>
      <c r="JX15" s="2"/>
      <c r="JY15" s="2"/>
      <c r="JZ15" s="2"/>
      <c r="KA15" s="2"/>
      <c r="KB15" s="2"/>
      <c r="KC15" s="2"/>
    </row>
    <row r="16" spans="1:289" ht="27.75" customHeight="1">
      <c r="A16" s="3"/>
      <c r="B16" s="342"/>
      <c r="C16" s="4" t="s">
        <v>659</v>
      </c>
      <c r="D16" s="5" t="s">
        <v>660</v>
      </c>
      <c r="E16" s="367">
        <v>17</v>
      </c>
      <c r="F16" s="287" t="s">
        <v>13</v>
      </c>
      <c r="G16" s="8">
        <v>1</v>
      </c>
      <c r="H16" s="287" t="s">
        <v>10</v>
      </c>
      <c r="I16" s="367"/>
      <c r="J16" s="8"/>
      <c r="K16" s="287"/>
      <c r="L16" s="311"/>
      <c r="JU16" s="2"/>
      <c r="JV16" s="2"/>
      <c r="JW16" s="2"/>
      <c r="JX16" s="2"/>
      <c r="JY16" s="2"/>
      <c r="JZ16" s="2"/>
      <c r="KA16" s="2"/>
      <c r="KB16" s="2"/>
      <c r="KC16" s="2"/>
    </row>
    <row r="17" spans="1:289" ht="27.75" customHeight="1">
      <c r="A17" s="188"/>
      <c r="B17" s="343"/>
      <c r="C17" s="190" t="s">
        <v>303</v>
      </c>
      <c r="D17" s="5" t="s">
        <v>91</v>
      </c>
      <c r="E17" s="367">
        <v>1</v>
      </c>
      <c r="F17" s="287" t="s">
        <v>23</v>
      </c>
      <c r="G17" s="8">
        <v>1</v>
      </c>
      <c r="H17" s="287" t="s">
        <v>10</v>
      </c>
      <c r="I17" s="367"/>
      <c r="J17" s="8"/>
      <c r="K17" s="236"/>
      <c r="L17" s="311"/>
      <c r="JU17" s="2"/>
      <c r="JV17" s="2"/>
      <c r="JW17" s="2"/>
      <c r="JX17" s="2"/>
      <c r="JY17" s="2"/>
      <c r="JZ17" s="2"/>
      <c r="KA17" s="2"/>
      <c r="KB17" s="2"/>
      <c r="KC17" s="2"/>
    </row>
    <row r="18" spans="1:289" ht="27.75" customHeight="1">
      <c r="A18" s="188"/>
      <c r="B18" s="342"/>
      <c r="C18" s="274" t="s">
        <v>326</v>
      </c>
      <c r="D18" s="291" t="s">
        <v>476</v>
      </c>
      <c r="E18" s="367">
        <v>2</v>
      </c>
      <c r="F18" s="287" t="s">
        <v>19</v>
      </c>
      <c r="G18" s="8">
        <v>1</v>
      </c>
      <c r="H18" s="287" t="s">
        <v>10</v>
      </c>
      <c r="I18" s="367"/>
      <c r="J18" s="8"/>
      <c r="K18" s="287"/>
      <c r="L18" s="311"/>
      <c r="JU18" s="2"/>
      <c r="JV18" s="2"/>
      <c r="JW18" s="2"/>
      <c r="JX18" s="2"/>
      <c r="JY18" s="2"/>
      <c r="JZ18" s="2"/>
      <c r="KA18" s="2"/>
      <c r="KB18" s="2"/>
      <c r="KC18" s="2"/>
    </row>
    <row r="19" spans="1:289" ht="27.75" customHeight="1">
      <c r="A19" s="3"/>
      <c r="B19" s="342"/>
      <c r="C19" s="4" t="s">
        <v>314</v>
      </c>
      <c r="D19" s="5" t="s">
        <v>520</v>
      </c>
      <c r="E19" s="367">
        <v>1</v>
      </c>
      <c r="F19" s="287" t="s">
        <v>301</v>
      </c>
      <c r="G19" s="8">
        <v>1</v>
      </c>
      <c r="H19" s="287" t="s">
        <v>302</v>
      </c>
      <c r="I19" s="367"/>
      <c r="J19" s="8"/>
      <c r="K19" s="287"/>
      <c r="L19" s="311"/>
      <c r="JU19" s="2"/>
      <c r="JV19" s="2"/>
      <c r="JW19" s="2"/>
      <c r="JX19" s="2"/>
      <c r="JY19" s="2"/>
      <c r="JZ19" s="2"/>
      <c r="KA19" s="2"/>
      <c r="KB19" s="2"/>
      <c r="KC19" s="2"/>
    </row>
    <row r="20" spans="1:289" s="1" customFormat="1" ht="27.75" customHeight="1">
      <c r="A20" s="273"/>
      <c r="B20" s="306"/>
      <c r="C20" s="274" t="s">
        <v>439</v>
      </c>
      <c r="D20" s="288"/>
      <c r="E20" s="316">
        <v>1</v>
      </c>
      <c r="F20" s="307" t="s">
        <v>301</v>
      </c>
      <c r="G20" s="255">
        <v>1</v>
      </c>
      <c r="H20" s="236" t="s">
        <v>302</v>
      </c>
      <c r="I20" s="8"/>
      <c r="J20" s="8"/>
      <c r="K20" s="236"/>
      <c r="L20" s="311"/>
      <c r="JU20" s="2"/>
      <c r="JV20" s="2"/>
      <c r="JW20" s="2"/>
      <c r="JX20" s="2"/>
      <c r="JY20" s="2"/>
      <c r="JZ20" s="2"/>
    </row>
    <row r="21" spans="1:289" ht="27.75" customHeight="1">
      <c r="A21" s="300" t="s">
        <v>741</v>
      </c>
      <c r="B21" s="301" t="s">
        <v>661</v>
      </c>
      <c r="C21" s="31"/>
      <c r="D21" s="32"/>
      <c r="E21" s="312"/>
      <c r="F21" s="302" t="s">
        <v>6</v>
      </c>
      <c r="G21" s="36"/>
      <c r="H21" s="302" t="s">
        <v>6</v>
      </c>
      <c r="I21" s="312"/>
      <c r="J21" s="36"/>
      <c r="K21" s="302" t="s">
        <v>6</v>
      </c>
      <c r="L21" s="311"/>
      <c r="JU21" s="2"/>
      <c r="JV21" s="2"/>
      <c r="JW21" s="2"/>
      <c r="JX21" s="2"/>
      <c r="JY21" s="2"/>
      <c r="JZ21" s="2"/>
      <c r="KA21" s="2"/>
      <c r="KB21" s="2"/>
      <c r="KC21" s="2"/>
    </row>
    <row r="22" spans="1:289" ht="27.75" customHeight="1">
      <c r="A22" s="3"/>
      <c r="B22" s="342"/>
      <c r="C22" s="190" t="s">
        <v>553</v>
      </c>
      <c r="D22" s="5" t="s">
        <v>514</v>
      </c>
      <c r="E22" s="367">
        <v>4</v>
      </c>
      <c r="F22" s="287" t="s">
        <v>9</v>
      </c>
      <c r="G22" s="8">
        <v>1</v>
      </c>
      <c r="H22" s="287" t="s">
        <v>10</v>
      </c>
      <c r="I22" s="367"/>
      <c r="J22" s="8"/>
      <c r="K22" s="287"/>
      <c r="L22" s="311"/>
      <c r="JU22" s="2"/>
      <c r="JV22" s="2"/>
      <c r="JW22" s="2"/>
      <c r="JX22" s="2"/>
      <c r="JY22" s="2"/>
      <c r="JZ22" s="2"/>
      <c r="KA22" s="2"/>
      <c r="KB22" s="2"/>
      <c r="KC22" s="2"/>
    </row>
    <row r="23" spans="1:289" ht="27.75" customHeight="1">
      <c r="A23" s="3"/>
      <c r="B23" s="342"/>
      <c r="C23" s="274" t="s">
        <v>785</v>
      </c>
      <c r="D23" s="288" t="s">
        <v>787</v>
      </c>
      <c r="E23" s="316">
        <v>2</v>
      </c>
      <c r="F23" s="307" t="s">
        <v>13</v>
      </c>
      <c r="G23" s="255">
        <v>1</v>
      </c>
      <c r="H23" s="236" t="s">
        <v>10</v>
      </c>
      <c r="I23" s="367"/>
      <c r="J23" s="8"/>
      <c r="K23" s="236"/>
      <c r="L23" s="311"/>
      <c r="JU23" s="2"/>
      <c r="JV23" s="2"/>
      <c r="JW23" s="2"/>
      <c r="JX23" s="2"/>
      <c r="JY23" s="2"/>
      <c r="JZ23" s="2"/>
      <c r="KA23" s="2"/>
      <c r="KB23" s="2"/>
      <c r="KC23" s="2"/>
    </row>
    <row r="24" spans="1:289" ht="27.75" customHeight="1">
      <c r="A24" s="3"/>
      <c r="B24" s="342"/>
      <c r="C24" s="274" t="s">
        <v>785</v>
      </c>
      <c r="D24" s="288" t="s">
        <v>786</v>
      </c>
      <c r="E24" s="316">
        <v>8</v>
      </c>
      <c r="F24" s="307" t="s">
        <v>13</v>
      </c>
      <c r="G24" s="255">
        <v>1</v>
      </c>
      <c r="H24" s="236" t="s">
        <v>10</v>
      </c>
      <c r="I24" s="367"/>
      <c r="J24" s="8"/>
      <c r="K24" s="236"/>
      <c r="L24" s="311"/>
      <c r="JU24" s="2"/>
      <c r="JV24" s="2"/>
      <c r="JW24" s="2"/>
      <c r="JX24" s="2"/>
      <c r="JY24" s="2"/>
      <c r="JZ24" s="2"/>
      <c r="KA24" s="2"/>
      <c r="KB24" s="2"/>
      <c r="KC24" s="2"/>
    </row>
    <row r="25" spans="1:289" ht="27.75" customHeight="1">
      <c r="A25" s="3"/>
      <c r="B25" s="342"/>
      <c r="C25" s="4" t="s">
        <v>652</v>
      </c>
      <c r="D25" s="288" t="s">
        <v>787</v>
      </c>
      <c r="E25" s="316">
        <v>3</v>
      </c>
      <c r="F25" s="307" t="s">
        <v>13</v>
      </c>
      <c r="G25" s="255">
        <v>1</v>
      </c>
      <c r="H25" s="236" t="s">
        <v>10</v>
      </c>
      <c r="I25" s="367"/>
      <c r="J25" s="8"/>
      <c r="K25" s="236"/>
      <c r="L25" s="311"/>
      <c r="JU25" s="2"/>
      <c r="JV25" s="2"/>
      <c r="JW25" s="2"/>
      <c r="JX25" s="2"/>
      <c r="JY25" s="2"/>
      <c r="JZ25" s="2"/>
      <c r="KA25" s="2"/>
      <c r="KB25" s="2"/>
      <c r="KC25" s="2"/>
    </row>
    <row r="26" spans="1:289" ht="27.75" customHeight="1">
      <c r="A26" s="188"/>
      <c r="B26" s="343"/>
      <c r="C26" s="190" t="s">
        <v>356</v>
      </c>
      <c r="D26" s="191" t="s">
        <v>648</v>
      </c>
      <c r="E26" s="367">
        <v>16</v>
      </c>
      <c r="F26" s="236" t="s">
        <v>357</v>
      </c>
      <c r="G26" s="8">
        <v>1</v>
      </c>
      <c r="H26" s="236" t="s">
        <v>10</v>
      </c>
      <c r="I26" s="367"/>
      <c r="J26" s="8"/>
      <c r="K26" s="236"/>
      <c r="L26" s="311"/>
      <c r="JU26" s="2"/>
      <c r="JV26" s="2"/>
      <c r="JW26" s="2"/>
      <c r="JX26" s="2"/>
      <c r="JY26" s="2"/>
      <c r="JZ26" s="2"/>
      <c r="KA26" s="2"/>
      <c r="KB26" s="2"/>
      <c r="KC26" s="2"/>
    </row>
    <row r="27" spans="1:289" ht="27.75" customHeight="1">
      <c r="A27" s="3"/>
      <c r="B27" s="342"/>
      <c r="C27" s="274" t="s">
        <v>17</v>
      </c>
      <c r="D27" s="291" t="s">
        <v>519</v>
      </c>
      <c r="E27" s="316">
        <v>8</v>
      </c>
      <c r="F27" s="309" t="s">
        <v>23</v>
      </c>
      <c r="G27" s="255">
        <v>1</v>
      </c>
      <c r="H27" s="236" t="s">
        <v>10</v>
      </c>
      <c r="I27" s="367"/>
      <c r="J27" s="8"/>
      <c r="K27" s="236"/>
      <c r="L27" s="311"/>
      <c r="JU27" s="2"/>
      <c r="JV27" s="2"/>
      <c r="JW27" s="2"/>
      <c r="JX27" s="2"/>
      <c r="JY27" s="2"/>
      <c r="JZ27" s="2"/>
      <c r="KA27" s="2"/>
      <c r="KB27" s="2"/>
      <c r="KC27" s="2"/>
    </row>
    <row r="28" spans="1:289" s="1" customFormat="1" ht="27.75" customHeight="1">
      <c r="A28" s="3"/>
      <c r="B28" s="342"/>
      <c r="C28" s="274" t="s">
        <v>20</v>
      </c>
      <c r="D28" s="288" t="s">
        <v>21</v>
      </c>
      <c r="E28" s="316">
        <v>16</v>
      </c>
      <c r="F28" s="307" t="s">
        <v>19</v>
      </c>
      <c r="G28" s="255">
        <v>1</v>
      </c>
      <c r="H28" s="236" t="s">
        <v>10</v>
      </c>
      <c r="I28" s="367"/>
      <c r="J28" s="8"/>
      <c r="K28" s="236"/>
      <c r="L28" s="311"/>
      <c r="JU28" s="2"/>
      <c r="JV28" s="2"/>
      <c r="JW28" s="2"/>
      <c r="JX28" s="2"/>
      <c r="JY28" s="2"/>
      <c r="JZ28" s="2"/>
    </row>
    <row r="29" spans="1:289" ht="27.75" customHeight="1">
      <c r="A29" s="3"/>
      <c r="B29" s="342"/>
      <c r="C29" s="190" t="s">
        <v>653</v>
      </c>
      <c r="D29" s="5" t="s">
        <v>662</v>
      </c>
      <c r="E29" s="367">
        <v>1</v>
      </c>
      <c r="F29" s="287" t="s">
        <v>655</v>
      </c>
      <c r="G29" s="8">
        <v>1</v>
      </c>
      <c r="H29" s="287" t="s">
        <v>10</v>
      </c>
      <c r="I29" s="367"/>
      <c r="J29" s="8"/>
      <c r="K29" s="236"/>
      <c r="L29" s="311"/>
      <c r="JU29" s="2"/>
      <c r="JV29" s="2"/>
      <c r="JW29" s="2"/>
      <c r="JX29" s="2"/>
      <c r="JY29" s="2"/>
      <c r="JZ29" s="2"/>
      <c r="KA29" s="2"/>
      <c r="KB29" s="2"/>
      <c r="KC29" s="2"/>
    </row>
    <row r="30" spans="1:289" s="1" customFormat="1" ht="27.75" customHeight="1">
      <c r="A30" s="3"/>
      <c r="B30" s="342"/>
      <c r="C30" s="4" t="s">
        <v>656</v>
      </c>
      <c r="D30" s="5" t="s">
        <v>657</v>
      </c>
      <c r="E30" s="367">
        <v>1</v>
      </c>
      <c r="F30" s="287" t="s">
        <v>10</v>
      </c>
      <c r="G30" s="8">
        <v>1</v>
      </c>
      <c r="H30" s="287" t="s">
        <v>10</v>
      </c>
      <c r="I30" s="367"/>
      <c r="J30" s="8"/>
      <c r="K30" s="287"/>
      <c r="L30" s="311"/>
      <c r="JU30" s="2"/>
      <c r="JV30" s="2"/>
      <c r="JW30" s="2"/>
      <c r="JX30" s="2"/>
      <c r="JY30" s="2"/>
      <c r="JZ30" s="2"/>
    </row>
    <row r="31" spans="1:289" ht="27.75" customHeight="1">
      <c r="A31" s="3"/>
      <c r="B31" s="342"/>
      <c r="C31" s="4" t="s">
        <v>658</v>
      </c>
      <c r="D31" s="269" t="s">
        <v>95</v>
      </c>
      <c r="E31" s="400">
        <v>1</v>
      </c>
      <c r="F31" s="287" t="s">
        <v>19</v>
      </c>
      <c r="G31" s="8">
        <v>1</v>
      </c>
      <c r="H31" s="287" t="s">
        <v>10</v>
      </c>
      <c r="I31" s="401" t="s">
        <v>24</v>
      </c>
      <c r="J31" s="318" t="s">
        <v>311</v>
      </c>
      <c r="K31" s="287" t="s">
        <v>483</v>
      </c>
      <c r="L31" s="311"/>
      <c r="JU31" s="2"/>
      <c r="JV31" s="2"/>
      <c r="JW31" s="2"/>
      <c r="JX31" s="2"/>
      <c r="JY31" s="2"/>
      <c r="JZ31" s="2"/>
      <c r="KA31" s="2"/>
      <c r="KB31" s="2"/>
      <c r="KC31" s="2"/>
    </row>
    <row r="32" spans="1:289" s="1" customFormat="1" ht="27.75" customHeight="1">
      <c r="A32" s="3"/>
      <c r="B32" s="342"/>
      <c r="C32" s="190" t="s">
        <v>36</v>
      </c>
      <c r="D32" s="269" t="s">
        <v>806</v>
      </c>
      <c r="E32" s="367">
        <v>4</v>
      </c>
      <c r="F32" s="236" t="s">
        <v>19</v>
      </c>
      <c r="G32" s="8">
        <v>1</v>
      </c>
      <c r="H32" s="236" t="s">
        <v>10</v>
      </c>
      <c r="I32" s="367"/>
      <c r="J32" s="8"/>
      <c r="K32" s="236"/>
      <c r="L32" s="311"/>
      <c r="JU32" s="2"/>
      <c r="JV32" s="2"/>
      <c r="JW32" s="2"/>
      <c r="JX32" s="2"/>
      <c r="JY32" s="2"/>
      <c r="JZ32" s="2"/>
    </row>
    <row r="33" spans="1:289" s="1" customFormat="1" ht="27.75" customHeight="1">
      <c r="A33" s="3"/>
      <c r="B33" s="342"/>
      <c r="C33" s="4" t="s">
        <v>303</v>
      </c>
      <c r="D33" s="5" t="s">
        <v>91</v>
      </c>
      <c r="E33" s="367">
        <v>1</v>
      </c>
      <c r="F33" s="287" t="s">
        <v>23</v>
      </c>
      <c r="G33" s="8">
        <v>1</v>
      </c>
      <c r="H33" s="287" t="s">
        <v>10</v>
      </c>
      <c r="I33" s="367"/>
      <c r="J33" s="8"/>
      <c r="K33" s="287"/>
      <c r="L33" s="311"/>
      <c r="JU33" s="2"/>
      <c r="JV33" s="2"/>
      <c r="JW33" s="2"/>
      <c r="JX33" s="2"/>
      <c r="JY33" s="2"/>
      <c r="JZ33" s="2"/>
    </row>
    <row r="34" spans="1:289" s="1" customFormat="1" ht="27.75" customHeight="1">
      <c r="A34" s="3"/>
      <c r="B34" s="342"/>
      <c r="C34" s="274" t="s">
        <v>326</v>
      </c>
      <c r="D34" s="291" t="s">
        <v>476</v>
      </c>
      <c r="E34" s="367">
        <v>2</v>
      </c>
      <c r="F34" s="287" t="s">
        <v>19</v>
      </c>
      <c r="G34" s="8">
        <v>1</v>
      </c>
      <c r="H34" s="287" t="s">
        <v>10</v>
      </c>
      <c r="I34" s="367"/>
      <c r="J34" s="8"/>
      <c r="K34" s="287"/>
      <c r="L34" s="311"/>
      <c r="JU34" s="2"/>
      <c r="JV34" s="2"/>
      <c r="JW34" s="2"/>
      <c r="JX34" s="2"/>
      <c r="JY34" s="2"/>
      <c r="JZ34" s="2"/>
    </row>
    <row r="35" spans="1:289" s="1" customFormat="1" ht="27.75" customHeight="1">
      <c r="A35" s="3"/>
      <c r="B35" s="342"/>
      <c r="C35" s="4" t="s">
        <v>659</v>
      </c>
      <c r="D35" s="5" t="s">
        <v>660</v>
      </c>
      <c r="E35" s="367">
        <v>13</v>
      </c>
      <c r="F35" s="287" t="s">
        <v>13</v>
      </c>
      <c r="G35" s="8">
        <v>1</v>
      </c>
      <c r="H35" s="287" t="s">
        <v>10</v>
      </c>
      <c r="I35" s="367"/>
      <c r="J35" s="8"/>
      <c r="K35" s="287"/>
      <c r="L35" s="311"/>
      <c r="JU35" s="2"/>
      <c r="JV35" s="2"/>
      <c r="JW35" s="2"/>
      <c r="JX35" s="2"/>
      <c r="JY35" s="2"/>
      <c r="JZ35" s="2"/>
    </row>
    <row r="36" spans="1:289" s="1" customFormat="1" ht="27.75" customHeight="1">
      <c r="A36" s="3"/>
      <c r="B36" s="342"/>
      <c r="C36" s="4" t="s">
        <v>314</v>
      </c>
      <c r="D36" s="5" t="s">
        <v>520</v>
      </c>
      <c r="E36" s="367">
        <v>1</v>
      </c>
      <c r="F36" s="287" t="s">
        <v>301</v>
      </c>
      <c r="G36" s="8">
        <v>1</v>
      </c>
      <c r="H36" s="287" t="s">
        <v>302</v>
      </c>
      <c r="I36" s="367"/>
      <c r="J36" s="8"/>
      <c r="K36" s="287"/>
      <c r="L36" s="311"/>
      <c r="JU36" s="2"/>
      <c r="JV36" s="2"/>
      <c r="JW36" s="2"/>
      <c r="JX36" s="2"/>
      <c r="JY36" s="2"/>
      <c r="JZ36" s="2"/>
    </row>
    <row r="37" spans="1:289" s="1" customFormat="1" ht="27.75" customHeight="1">
      <c r="A37" s="273"/>
      <c r="B37" s="306"/>
      <c r="C37" s="274" t="s">
        <v>439</v>
      </c>
      <c r="D37" s="288"/>
      <c r="E37" s="316">
        <v>1</v>
      </c>
      <c r="F37" s="307" t="s">
        <v>301</v>
      </c>
      <c r="G37" s="255">
        <v>1</v>
      </c>
      <c r="H37" s="236" t="s">
        <v>302</v>
      </c>
      <c r="I37" s="8"/>
      <c r="J37" s="8"/>
      <c r="K37" s="236"/>
      <c r="L37" s="311"/>
      <c r="JU37" s="2"/>
      <c r="JV37" s="2"/>
      <c r="JW37" s="2"/>
      <c r="JX37" s="2"/>
      <c r="JY37" s="2"/>
      <c r="JZ37" s="2"/>
    </row>
    <row r="38" spans="1:289" s="1" customFormat="1" ht="27.75" customHeight="1">
      <c r="A38" s="300" t="s">
        <v>741</v>
      </c>
      <c r="B38" s="301" t="s">
        <v>663</v>
      </c>
      <c r="C38" s="31"/>
      <c r="D38" s="32"/>
      <c r="E38" s="312"/>
      <c r="F38" s="302" t="s">
        <v>6</v>
      </c>
      <c r="G38" s="36"/>
      <c r="H38" s="302" t="s">
        <v>6</v>
      </c>
      <c r="I38" s="312"/>
      <c r="J38" s="36"/>
      <c r="K38" s="302" t="s">
        <v>6</v>
      </c>
      <c r="L38" s="311"/>
      <c r="JU38" s="2"/>
      <c r="JV38" s="2"/>
      <c r="JW38" s="2"/>
      <c r="JX38" s="2"/>
      <c r="JY38" s="2"/>
      <c r="JZ38" s="2"/>
    </row>
    <row r="39" spans="1:289" s="1" customFormat="1" ht="27.75" customHeight="1">
      <c r="A39" s="3"/>
      <c r="B39" s="342"/>
      <c r="C39" s="274" t="s">
        <v>553</v>
      </c>
      <c r="D39" s="5" t="s">
        <v>551</v>
      </c>
      <c r="E39" s="367">
        <v>3</v>
      </c>
      <c r="F39" s="287" t="s">
        <v>9</v>
      </c>
      <c r="G39" s="8">
        <v>1</v>
      </c>
      <c r="H39" s="287" t="s">
        <v>10</v>
      </c>
      <c r="I39" s="367"/>
      <c r="J39" s="8"/>
      <c r="K39" s="287"/>
      <c r="L39" s="311"/>
      <c r="JU39" s="2"/>
      <c r="JV39" s="2"/>
      <c r="JW39" s="2"/>
      <c r="JX39" s="2"/>
      <c r="JY39" s="2"/>
      <c r="JZ39" s="2"/>
    </row>
    <row r="40" spans="1:289" s="1" customFormat="1" ht="27.75" customHeight="1">
      <c r="A40" s="3"/>
      <c r="B40" s="342"/>
      <c r="C40" s="274" t="s">
        <v>785</v>
      </c>
      <c r="D40" s="288" t="s">
        <v>786</v>
      </c>
      <c r="E40" s="367">
        <v>2</v>
      </c>
      <c r="F40" s="287" t="s">
        <v>13</v>
      </c>
      <c r="G40" s="8">
        <v>1</v>
      </c>
      <c r="H40" s="287" t="s">
        <v>10</v>
      </c>
      <c r="I40" s="367"/>
      <c r="J40" s="8"/>
      <c r="K40" s="287"/>
      <c r="L40" s="311"/>
      <c r="JU40" s="2"/>
      <c r="JV40" s="2"/>
      <c r="JW40" s="2"/>
      <c r="JX40" s="2"/>
      <c r="JY40" s="2"/>
      <c r="JZ40" s="2"/>
    </row>
    <row r="41" spans="1:289" s="1" customFormat="1" ht="27.75" customHeight="1">
      <c r="A41" s="3"/>
      <c r="B41" s="342"/>
      <c r="C41" s="274" t="s">
        <v>785</v>
      </c>
      <c r="D41" s="5" t="s">
        <v>788</v>
      </c>
      <c r="E41" s="367">
        <v>6</v>
      </c>
      <c r="F41" s="287" t="s">
        <v>13</v>
      </c>
      <c r="G41" s="8">
        <v>1</v>
      </c>
      <c r="H41" s="287" t="s">
        <v>10</v>
      </c>
      <c r="I41" s="367"/>
      <c r="J41" s="8"/>
      <c r="K41" s="287"/>
      <c r="L41" s="311"/>
      <c r="JU41" s="2"/>
      <c r="JV41" s="2"/>
      <c r="JW41" s="2"/>
      <c r="JX41" s="2"/>
      <c r="JY41" s="2"/>
      <c r="JZ41" s="2"/>
    </row>
    <row r="42" spans="1:289" s="1" customFormat="1" ht="27.75" customHeight="1">
      <c r="A42" s="3"/>
      <c r="B42" s="342"/>
      <c r="C42" s="4" t="s">
        <v>652</v>
      </c>
      <c r="D42" s="5" t="s">
        <v>786</v>
      </c>
      <c r="E42" s="367">
        <v>2</v>
      </c>
      <c r="F42" s="287" t="s">
        <v>13</v>
      </c>
      <c r="G42" s="8">
        <v>1</v>
      </c>
      <c r="H42" s="287" t="s">
        <v>10</v>
      </c>
      <c r="I42" s="367"/>
      <c r="J42" s="8"/>
      <c r="K42" s="287"/>
      <c r="L42" s="311"/>
      <c r="JU42" s="2"/>
      <c r="JV42" s="2"/>
      <c r="JW42" s="2"/>
      <c r="JX42" s="2"/>
      <c r="JY42" s="2"/>
      <c r="JZ42" s="2"/>
    </row>
    <row r="43" spans="1:289" ht="27.75" customHeight="1">
      <c r="A43" s="188"/>
      <c r="B43" s="343"/>
      <c r="C43" s="190" t="s">
        <v>356</v>
      </c>
      <c r="D43" s="191" t="s">
        <v>648</v>
      </c>
      <c r="E43" s="367">
        <v>18</v>
      </c>
      <c r="F43" s="236" t="s">
        <v>357</v>
      </c>
      <c r="G43" s="8">
        <v>1</v>
      </c>
      <c r="H43" s="236" t="s">
        <v>10</v>
      </c>
      <c r="I43" s="367"/>
      <c r="J43" s="8"/>
      <c r="K43" s="236"/>
      <c r="L43" s="311"/>
      <c r="JU43" s="2"/>
      <c r="JV43" s="2"/>
      <c r="JW43" s="2"/>
      <c r="JX43" s="2"/>
      <c r="JY43" s="2"/>
      <c r="JZ43" s="2"/>
      <c r="KA43" s="2"/>
      <c r="KB43" s="2"/>
      <c r="KC43" s="2"/>
    </row>
    <row r="44" spans="1:289" s="1" customFormat="1" ht="27.75" customHeight="1">
      <c r="A44" s="3"/>
      <c r="B44" s="342"/>
      <c r="C44" s="190" t="s">
        <v>17</v>
      </c>
      <c r="D44" s="291" t="s">
        <v>519</v>
      </c>
      <c r="E44" s="367">
        <v>12</v>
      </c>
      <c r="F44" s="309" t="s">
        <v>23</v>
      </c>
      <c r="G44" s="8">
        <v>1</v>
      </c>
      <c r="H44" s="236" t="s">
        <v>10</v>
      </c>
      <c r="I44" s="367"/>
      <c r="J44" s="8"/>
      <c r="K44" s="236"/>
      <c r="L44" s="311"/>
      <c r="JU44" s="2"/>
      <c r="JV44" s="2"/>
      <c r="JW44" s="2"/>
      <c r="JX44" s="2"/>
      <c r="JY44" s="2"/>
      <c r="JZ44" s="2"/>
    </row>
    <row r="45" spans="1:289" s="1" customFormat="1" ht="27.75" customHeight="1">
      <c r="A45" s="3"/>
      <c r="B45" s="342"/>
      <c r="C45" s="190" t="s">
        <v>20</v>
      </c>
      <c r="D45" s="191" t="s">
        <v>21</v>
      </c>
      <c r="E45" s="367">
        <v>24</v>
      </c>
      <c r="F45" s="236" t="s">
        <v>19</v>
      </c>
      <c r="G45" s="8">
        <v>1</v>
      </c>
      <c r="H45" s="236" t="s">
        <v>10</v>
      </c>
      <c r="I45" s="367"/>
      <c r="J45" s="8"/>
      <c r="K45" s="236"/>
      <c r="L45" s="311"/>
      <c r="JU45" s="2"/>
      <c r="JV45" s="2"/>
      <c r="JW45" s="2"/>
      <c r="JX45" s="2"/>
      <c r="JY45" s="2"/>
      <c r="JZ45" s="2"/>
    </row>
    <row r="46" spans="1:289" s="1" customFormat="1" ht="27.75" customHeight="1">
      <c r="A46" s="3"/>
      <c r="B46" s="342"/>
      <c r="C46" s="190" t="s">
        <v>653</v>
      </c>
      <c r="D46" s="191" t="s">
        <v>666</v>
      </c>
      <c r="E46" s="367">
        <v>1</v>
      </c>
      <c r="F46" s="236" t="s">
        <v>655</v>
      </c>
      <c r="G46" s="8">
        <v>1</v>
      </c>
      <c r="H46" s="236" t="s">
        <v>10</v>
      </c>
      <c r="I46" s="367"/>
      <c r="J46" s="8"/>
      <c r="K46" s="236"/>
      <c r="L46" s="311"/>
      <c r="JU46" s="2"/>
      <c r="JV46" s="2"/>
      <c r="JW46" s="2"/>
      <c r="JX46" s="2"/>
      <c r="JY46" s="2"/>
      <c r="JZ46" s="2"/>
    </row>
    <row r="47" spans="1:289" s="1" customFormat="1" ht="27.75" customHeight="1">
      <c r="A47" s="3"/>
      <c r="B47" s="342"/>
      <c r="C47" s="190" t="s">
        <v>656</v>
      </c>
      <c r="D47" s="191" t="s">
        <v>657</v>
      </c>
      <c r="E47" s="367">
        <v>1</v>
      </c>
      <c r="F47" s="236" t="s">
        <v>10</v>
      </c>
      <c r="G47" s="8">
        <v>1</v>
      </c>
      <c r="H47" s="236" t="s">
        <v>10</v>
      </c>
      <c r="I47" s="367"/>
      <c r="J47" s="8"/>
      <c r="K47" s="236"/>
      <c r="L47" s="311"/>
      <c r="JU47" s="2"/>
      <c r="JV47" s="2"/>
      <c r="JW47" s="2"/>
      <c r="JX47" s="2"/>
      <c r="JY47" s="2"/>
      <c r="JZ47" s="2"/>
    </row>
    <row r="48" spans="1:289" s="1" customFormat="1" ht="27.75" customHeight="1">
      <c r="A48" s="3"/>
      <c r="B48" s="342"/>
      <c r="C48" s="4" t="s">
        <v>36</v>
      </c>
      <c r="D48" s="269" t="s">
        <v>806</v>
      </c>
      <c r="E48" s="367">
        <v>4</v>
      </c>
      <c r="F48" s="287" t="s">
        <v>19</v>
      </c>
      <c r="G48" s="8">
        <v>1</v>
      </c>
      <c r="H48" s="287" t="s">
        <v>10</v>
      </c>
      <c r="I48" s="367"/>
      <c r="J48" s="8"/>
      <c r="K48" s="287"/>
      <c r="L48" s="311"/>
      <c r="JU48" s="2"/>
      <c r="JV48" s="2"/>
      <c r="JW48" s="2"/>
      <c r="JX48" s="2"/>
      <c r="JY48" s="2"/>
      <c r="JZ48" s="2"/>
    </row>
    <row r="49" spans="1:289" s="1" customFormat="1" ht="27.75" customHeight="1">
      <c r="A49" s="3"/>
      <c r="B49" s="342"/>
      <c r="C49" s="4" t="s">
        <v>658</v>
      </c>
      <c r="D49" s="291" t="s">
        <v>95</v>
      </c>
      <c r="E49" s="367">
        <v>1</v>
      </c>
      <c r="F49" s="287" t="s">
        <v>19</v>
      </c>
      <c r="G49" s="8">
        <v>1</v>
      </c>
      <c r="H49" s="287" t="s">
        <v>10</v>
      </c>
      <c r="I49" s="367"/>
      <c r="J49" s="8"/>
      <c r="K49" s="287"/>
      <c r="L49" s="311"/>
      <c r="JU49" s="2"/>
      <c r="JV49" s="2"/>
      <c r="JW49" s="2"/>
      <c r="JX49" s="2"/>
      <c r="JY49" s="2"/>
      <c r="JZ49" s="2"/>
    </row>
    <row r="50" spans="1:289" s="1" customFormat="1" ht="27.75" customHeight="1">
      <c r="A50" s="188"/>
      <c r="B50" s="342"/>
      <c r="C50" s="4" t="s">
        <v>659</v>
      </c>
      <c r="D50" s="5" t="s">
        <v>660</v>
      </c>
      <c r="E50" s="367">
        <v>17</v>
      </c>
      <c r="F50" s="287" t="s">
        <v>13</v>
      </c>
      <c r="G50" s="8">
        <v>1</v>
      </c>
      <c r="H50" s="287" t="s">
        <v>10</v>
      </c>
      <c r="I50" s="367"/>
      <c r="J50" s="8"/>
      <c r="K50" s="287"/>
      <c r="L50" s="311"/>
      <c r="JU50" s="2"/>
      <c r="JV50" s="2"/>
      <c r="JW50" s="2"/>
      <c r="JX50" s="2"/>
      <c r="JY50" s="2"/>
      <c r="JZ50" s="2"/>
    </row>
    <row r="51" spans="1:289" s="1" customFormat="1" ht="27.75" customHeight="1">
      <c r="A51" s="188"/>
      <c r="B51" s="343"/>
      <c r="C51" s="190" t="s">
        <v>303</v>
      </c>
      <c r="D51" s="5" t="s">
        <v>91</v>
      </c>
      <c r="E51" s="367">
        <v>1</v>
      </c>
      <c r="F51" s="287" t="s">
        <v>23</v>
      </c>
      <c r="G51" s="8">
        <v>1</v>
      </c>
      <c r="H51" s="287" t="s">
        <v>10</v>
      </c>
      <c r="I51" s="367"/>
      <c r="J51" s="8"/>
      <c r="K51" s="236"/>
      <c r="L51" s="311"/>
      <c r="JU51" s="2"/>
      <c r="JV51" s="2"/>
      <c r="JW51" s="2"/>
      <c r="JX51" s="2"/>
      <c r="JY51" s="2"/>
      <c r="JZ51" s="2"/>
    </row>
    <row r="52" spans="1:289" s="1" customFormat="1" ht="27.75" customHeight="1">
      <c r="A52" s="188"/>
      <c r="B52" s="342"/>
      <c r="C52" s="274" t="s">
        <v>326</v>
      </c>
      <c r="D52" s="291" t="s">
        <v>476</v>
      </c>
      <c r="E52" s="367">
        <v>2</v>
      </c>
      <c r="F52" s="287" t="s">
        <v>19</v>
      </c>
      <c r="G52" s="8">
        <v>1</v>
      </c>
      <c r="H52" s="287" t="s">
        <v>10</v>
      </c>
      <c r="I52" s="367"/>
      <c r="J52" s="8"/>
      <c r="K52" s="287"/>
      <c r="L52" s="311"/>
      <c r="JU52" s="2"/>
      <c r="JV52" s="2"/>
      <c r="JW52" s="2"/>
      <c r="JX52" s="2"/>
      <c r="JY52" s="2"/>
      <c r="JZ52" s="2"/>
    </row>
    <row r="53" spans="1:289" s="1" customFormat="1" ht="27.75" customHeight="1">
      <c r="A53" s="3"/>
      <c r="B53" s="342"/>
      <c r="C53" s="4" t="s">
        <v>314</v>
      </c>
      <c r="D53" s="5" t="s">
        <v>520</v>
      </c>
      <c r="E53" s="367">
        <v>1</v>
      </c>
      <c r="F53" s="287" t="s">
        <v>301</v>
      </c>
      <c r="G53" s="8">
        <v>1</v>
      </c>
      <c r="H53" s="287" t="s">
        <v>302</v>
      </c>
      <c r="I53" s="367"/>
      <c r="J53" s="8"/>
      <c r="K53" s="287"/>
      <c r="L53" s="311"/>
      <c r="JU53" s="2"/>
      <c r="JV53" s="2"/>
      <c r="JW53" s="2"/>
      <c r="JX53" s="2"/>
      <c r="JY53" s="2"/>
      <c r="JZ53" s="2"/>
    </row>
    <row r="54" spans="1:289" s="1" customFormat="1" ht="27.75" customHeight="1">
      <c r="A54" s="273"/>
      <c r="B54" s="306"/>
      <c r="C54" s="274" t="s">
        <v>439</v>
      </c>
      <c r="D54" s="288"/>
      <c r="E54" s="316">
        <v>1</v>
      </c>
      <c r="F54" s="307" t="s">
        <v>301</v>
      </c>
      <c r="G54" s="255">
        <v>1</v>
      </c>
      <c r="H54" s="236" t="s">
        <v>302</v>
      </c>
      <c r="I54" s="8"/>
      <c r="J54" s="8"/>
      <c r="K54" s="236"/>
      <c r="L54" s="311"/>
      <c r="JU54" s="2"/>
      <c r="JV54" s="2"/>
      <c r="JW54" s="2"/>
      <c r="JX54" s="2"/>
      <c r="JY54" s="2"/>
      <c r="JZ54" s="2"/>
    </row>
    <row r="55" spans="1:289" s="1" customFormat="1" ht="27.75" customHeight="1">
      <c r="A55" s="29" t="s">
        <v>384</v>
      </c>
      <c r="B55" s="301" t="s">
        <v>667</v>
      </c>
      <c r="C55" s="31"/>
      <c r="D55" s="32"/>
      <c r="E55" s="312"/>
      <c r="F55" s="302" t="s">
        <v>6</v>
      </c>
      <c r="G55" s="36"/>
      <c r="H55" s="302" t="s">
        <v>6</v>
      </c>
      <c r="I55" s="312"/>
      <c r="J55" s="36"/>
      <c r="K55" s="302" t="s">
        <v>6</v>
      </c>
      <c r="L55" s="311"/>
      <c r="JU55" s="2"/>
      <c r="JV55" s="2"/>
      <c r="JW55" s="2"/>
      <c r="JX55" s="2"/>
      <c r="JY55" s="2"/>
      <c r="JZ55" s="2"/>
    </row>
    <row r="56" spans="1:289" s="1" customFormat="1" ht="27.75" customHeight="1">
      <c r="A56" s="3"/>
      <c r="B56" s="342"/>
      <c r="C56" s="274" t="s">
        <v>553</v>
      </c>
      <c r="D56" s="5" t="s">
        <v>551</v>
      </c>
      <c r="E56" s="367">
        <v>3</v>
      </c>
      <c r="F56" s="287" t="s">
        <v>304</v>
      </c>
      <c r="G56" s="8">
        <v>1</v>
      </c>
      <c r="H56" s="287" t="s">
        <v>10</v>
      </c>
      <c r="I56" s="367"/>
      <c r="J56" s="8"/>
      <c r="K56" s="287"/>
      <c r="L56" s="311"/>
      <c r="JU56" s="2"/>
      <c r="JV56" s="2"/>
      <c r="JW56" s="2"/>
      <c r="JX56" s="2"/>
      <c r="JY56" s="2"/>
      <c r="JZ56" s="2"/>
    </row>
    <row r="57" spans="1:289" s="1" customFormat="1" ht="27.75" customHeight="1">
      <c r="A57" s="3"/>
      <c r="B57" s="342"/>
      <c r="C57" s="274" t="s">
        <v>785</v>
      </c>
      <c r="D57" s="288" t="s">
        <v>786</v>
      </c>
      <c r="E57" s="367">
        <v>6</v>
      </c>
      <c r="F57" s="287" t="s">
        <v>13</v>
      </c>
      <c r="G57" s="8">
        <v>1</v>
      </c>
      <c r="H57" s="287" t="s">
        <v>10</v>
      </c>
      <c r="I57" s="367"/>
      <c r="J57" s="8"/>
      <c r="K57" s="287"/>
      <c r="L57" s="311"/>
      <c r="JU57" s="2"/>
      <c r="JV57" s="2"/>
      <c r="JW57" s="2"/>
      <c r="JX57" s="2"/>
      <c r="JY57" s="2"/>
      <c r="JZ57" s="2"/>
    </row>
    <row r="58" spans="1:289" s="1" customFormat="1" ht="27.75" customHeight="1">
      <c r="A58" s="3"/>
      <c r="B58" s="342"/>
      <c r="C58" s="274" t="s">
        <v>785</v>
      </c>
      <c r="D58" s="5" t="s">
        <v>788</v>
      </c>
      <c r="E58" s="367">
        <v>6</v>
      </c>
      <c r="F58" s="287" t="s">
        <v>13</v>
      </c>
      <c r="G58" s="8">
        <v>1</v>
      </c>
      <c r="H58" s="287" t="s">
        <v>10</v>
      </c>
      <c r="I58" s="367"/>
      <c r="J58" s="8"/>
      <c r="K58" s="287"/>
      <c r="L58" s="311"/>
      <c r="JU58" s="2"/>
      <c r="JV58" s="2"/>
      <c r="JW58" s="2"/>
      <c r="JX58" s="2"/>
      <c r="JY58" s="2"/>
      <c r="JZ58" s="2"/>
    </row>
    <row r="59" spans="1:289" ht="27.75" customHeight="1">
      <c r="A59" s="188"/>
      <c r="B59" s="343"/>
      <c r="C59" s="190" t="s">
        <v>356</v>
      </c>
      <c r="D59" s="191" t="s">
        <v>648</v>
      </c>
      <c r="E59" s="367">
        <v>18</v>
      </c>
      <c r="F59" s="236" t="s">
        <v>357</v>
      </c>
      <c r="G59" s="8">
        <v>1</v>
      </c>
      <c r="H59" s="236" t="s">
        <v>10</v>
      </c>
      <c r="I59" s="367"/>
      <c r="J59" s="8"/>
      <c r="K59" s="236"/>
      <c r="L59" s="311"/>
      <c r="JU59" s="2"/>
      <c r="JV59" s="2"/>
      <c r="JW59" s="2"/>
      <c r="JX59" s="2"/>
      <c r="JY59" s="2"/>
      <c r="JZ59" s="2"/>
      <c r="KA59" s="2"/>
      <c r="KB59" s="2"/>
      <c r="KC59" s="2"/>
    </row>
    <row r="60" spans="1:289" s="1" customFormat="1" ht="27.75" customHeight="1">
      <c r="A60" s="3"/>
      <c r="B60" s="342"/>
      <c r="C60" s="4" t="s">
        <v>17</v>
      </c>
      <c r="D60" s="291" t="s">
        <v>519</v>
      </c>
      <c r="E60" s="367">
        <v>12</v>
      </c>
      <c r="F60" s="309" t="s">
        <v>23</v>
      </c>
      <c r="G60" s="8">
        <v>1</v>
      </c>
      <c r="H60" s="287" t="s">
        <v>10</v>
      </c>
      <c r="I60" s="367"/>
      <c r="J60" s="8"/>
      <c r="K60" s="236"/>
      <c r="L60" s="311"/>
      <c r="JU60" s="2"/>
      <c r="JV60" s="2"/>
      <c r="JW60" s="2"/>
      <c r="JX60" s="2"/>
      <c r="JY60" s="2"/>
      <c r="JZ60" s="2"/>
    </row>
    <row r="61" spans="1:289" s="1" customFormat="1" ht="27.75" customHeight="1">
      <c r="A61" s="3"/>
      <c r="B61" s="342"/>
      <c r="C61" s="4" t="s">
        <v>20</v>
      </c>
      <c r="D61" s="5" t="s">
        <v>21</v>
      </c>
      <c r="E61" s="367">
        <v>24</v>
      </c>
      <c r="F61" s="287" t="s">
        <v>19</v>
      </c>
      <c r="G61" s="8">
        <v>1</v>
      </c>
      <c r="H61" s="287" t="s">
        <v>10</v>
      </c>
      <c r="I61" s="367"/>
      <c r="J61" s="8"/>
      <c r="K61" s="236"/>
      <c r="L61" s="311"/>
      <c r="JU61" s="2"/>
      <c r="JV61" s="2"/>
      <c r="JW61" s="2"/>
      <c r="JX61" s="2"/>
      <c r="JY61" s="2"/>
      <c r="JZ61" s="2"/>
    </row>
    <row r="62" spans="1:289" s="1" customFormat="1" ht="27.75" customHeight="1">
      <c r="A62" s="3"/>
      <c r="B62" s="342"/>
      <c r="C62" s="4" t="s">
        <v>305</v>
      </c>
      <c r="D62" s="45" t="s">
        <v>524</v>
      </c>
      <c r="E62" s="367">
        <v>3</v>
      </c>
      <c r="F62" s="349" t="s">
        <v>330</v>
      </c>
      <c r="G62" s="8">
        <v>1</v>
      </c>
      <c r="H62" s="287" t="s">
        <v>10</v>
      </c>
      <c r="I62" s="367"/>
      <c r="J62" s="8"/>
      <c r="K62" s="287"/>
      <c r="L62" s="311"/>
      <c r="JU62" s="2"/>
      <c r="JV62" s="2"/>
      <c r="JW62" s="2"/>
      <c r="JX62" s="2"/>
      <c r="JY62" s="2"/>
      <c r="JZ62" s="2"/>
    </row>
    <row r="63" spans="1:289" s="1" customFormat="1" ht="27.75" customHeight="1">
      <c r="A63" s="29" t="s">
        <v>385</v>
      </c>
      <c r="B63" s="301" t="s">
        <v>668</v>
      </c>
      <c r="C63" s="31"/>
      <c r="D63" s="32"/>
      <c r="E63" s="312"/>
      <c r="F63" s="302" t="s">
        <v>6</v>
      </c>
      <c r="G63" s="36"/>
      <c r="H63" s="302" t="s">
        <v>6</v>
      </c>
      <c r="I63" s="312"/>
      <c r="J63" s="36"/>
      <c r="K63" s="302" t="s">
        <v>6</v>
      </c>
      <c r="L63" s="311"/>
      <c r="JU63" s="2"/>
      <c r="JV63" s="2"/>
      <c r="JW63" s="2"/>
      <c r="JX63" s="2"/>
      <c r="JY63" s="2"/>
      <c r="JZ63" s="2"/>
    </row>
    <row r="64" spans="1:289" s="1" customFormat="1" ht="27.75" customHeight="1">
      <c r="A64" s="3"/>
      <c r="B64" s="342"/>
      <c r="C64" s="274" t="s">
        <v>553</v>
      </c>
      <c r="D64" s="5" t="s">
        <v>551</v>
      </c>
      <c r="E64" s="367">
        <v>2</v>
      </c>
      <c r="F64" s="287" t="s">
        <v>304</v>
      </c>
      <c r="G64" s="8">
        <v>1</v>
      </c>
      <c r="H64" s="287" t="s">
        <v>10</v>
      </c>
      <c r="I64" s="367"/>
      <c r="J64" s="8"/>
      <c r="K64" s="287"/>
      <c r="L64" s="311"/>
      <c r="JU64" s="2"/>
      <c r="JV64" s="2"/>
      <c r="JW64" s="2"/>
      <c r="JX64" s="2"/>
      <c r="JY64" s="2"/>
      <c r="JZ64" s="2"/>
    </row>
    <row r="65" spans="1:286" s="1" customFormat="1" ht="27.75" customHeight="1">
      <c r="A65" s="3"/>
      <c r="B65" s="342"/>
      <c r="C65" s="274" t="s">
        <v>785</v>
      </c>
      <c r="D65" s="288" t="s">
        <v>786</v>
      </c>
      <c r="E65" s="367">
        <v>2</v>
      </c>
      <c r="F65" s="287" t="s">
        <v>13</v>
      </c>
      <c r="G65" s="8">
        <v>1</v>
      </c>
      <c r="H65" s="287" t="s">
        <v>10</v>
      </c>
      <c r="I65" s="367"/>
      <c r="J65" s="8"/>
      <c r="K65" s="287"/>
      <c r="L65" s="311"/>
      <c r="JU65" s="2"/>
      <c r="JV65" s="2"/>
      <c r="JW65" s="2"/>
      <c r="JX65" s="2"/>
      <c r="JY65" s="2"/>
      <c r="JZ65" s="2"/>
    </row>
    <row r="66" spans="1:286" s="1" customFormat="1" ht="27.75" customHeight="1">
      <c r="A66" s="3"/>
      <c r="B66" s="342"/>
      <c r="C66" s="274" t="s">
        <v>785</v>
      </c>
      <c r="D66" s="5" t="s">
        <v>788</v>
      </c>
      <c r="E66" s="367">
        <v>4</v>
      </c>
      <c r="F66" s="287" t="s">
        <v>13</v>
      </c>
      <c r="G66" s="8">
        <v>1</v>
      </c>
      <c r="H66" s="287" t="s">
        <v>10</v>
      </c>
      <c r="I66" s="367"/>
      <c r="J66" s="8"/>
      <c r="K66" s="287"/>
      <c r="L66" s="311"/>
      <c r="JU66" s="2"/>
      <c r="JV66" s="2"/>
      <c r="JW66" s="2"/>
      <c r="JX66" s="2"/>
      <c r="JY66" s="2"/>
      <c r="JZ66" s="2"/>
    </row>
    <row r="67" spans="1:286" s="1" customFormat="1" ht="27.75" customHeight="1">
      <c r="A67" s="188"/>
      <c r="B67" s="343"/>
      <c r="C67" s="190" t="s">
        <v>356</v>
      </c>
      <c r="D67" s="191" t="s">
        <v>648</v>
      </c>
      <c r="E67" s="367">
        <v>12</v>
      </c>
      <c r="F67" s="236" t="s">
        <v>357</v>
      </c>
      <c r="G67" s="8">
        <v>1</v>
      </c>
      <c r="H67" s="236" t="s">
        <v>10</v>
      </c>
      <c r="I67" s="367"/>
      <c r="J67" s="8"/>
      <c r="K67" s="236"/>
      <c r="L67" s="311"/>
      <c r="JU67" s="2"/>
      <c r="JV67" s="2"/>
      <c r="JW67" s="2"/>
      <c r="JX67" s="2"/>
      <c r="JY67" s="2"/>
      <c r="JZ67" s="2"/>
    </row>
    <row r="68" spans="1:286" s="1" customFormat="1" ht="27.75" customHeight="1">
      <c r="A68" s="188"/>
      <c r="B68" s="343"/>
      <c r="C68" s="190" t="s">
        <v>17</v>
      </c>
      <c r="D68" s="291" t="s">
        <v>519</v>
      </c>
      <c r="E68" s="367">
        <v>6</v>
      </c>
      <c r="F68" s="309" t="s">
        <v>23</v>
      </c>
      <c r="G68" s="8">
        <v>1</v>
      </c>
      <c r="H68" s="236" t="s">
        <v>10</v>
      </c>
      <c r="I68" s="367"/>
      <c r="J68" s="8"/>
      <c r="K68" s="236"/>
      <c r="L68" s="311"/>
      <c r="JU68" s="2"/>
      <c r="JV68" s="2"/>
      <c r="JW68" s="2"/>
      <c r="JX68" s="2"/>
      <c r="JY68" s="2"/>
      <c r="JZ68" s="2"/>
    </row>
    <row r="69" spans="1:286" s="1" customFormat="1" ht="27.75" customHeight="1">
      <c r="A69" s="188"/>
      <c r="B69" s="343"/>
      <c r="C69" s="190" t="s">
        <v>20</v>
      </c>
      <c r="D69" s="191" t="s">
        <v>21</v>
      </c>
      <c r="E69" s="367">
        <v>24</v>
      </c>
      <c r="F69" s="236" t="s">
        <v>19</v>
      </c>
      <c r="G69" s="8">
        <v>1</v>
      </c>
      <c r="H69" s="236" t="s">
        <v>10</v>
      </c>
      <c r="I69" s="367"/>
      <c r="J69" s="8"/>
      <c r="K69" s="236"/>
      <c r="L69" s="311"/>
      <c r="JU69" s="2"/>
      <c r="JV69" s="2"/>
      <c r="JW69" s="2"/>
      <c r="JX69" s="2"/>
      <c r="JY69" s="2"/>
      <c r="JZ69" s="2"/>
    </row>
    <row r="70" spans="1:286" s="1" customFormat="1" ht="27.75" customHeight="1">
      <c r="A70" s="29" t="s">
        <v>271</v>
      </c>
      <c r="B70" s="301" t="s">
        <v>669</v>
      </c>
      <c r="C70" s="31"/>
      <c r="D70" s="32"/>
      <c r="E70" s="312"/>
      <c r="F70" s="302" t="s">
        <v>6</v>
      </c>
      <c r="G70" s="36"/>
      <c r="H70" s="302" t="s">
        <v>6</v>
      </c>
      <c r="I70" s="312"/>
      <c r="J70" s="36"/>
      <c r="K70" s="302" t="s">
        <v>6</v>
      </c>
      <c r="L70" s="311"/>
      <c r="JU70" s="2"/>
      <c r="JV70" s="2"/>
      <c r="JW70" s="2"/>
      <c r="JX70" s="2"/>
      <c r="JY70" s="2"/>
      <c r="JZ70" s="2"/>
    </row>
    <row r="71" spans="1:286" s="1" customFormat="1" ht="27.75" customHeight="1">
      <c r="A71" s="3"/>
      <c r="B71" s="342"/>
      <c r="C71" s="4" t="s">
        <v>784</v>
      </c>
      <c r="D71" s="5" t="s">
        <v>804</v>
      </c>
      <c r="E71" s="367">
        <v>2</v>
      </c>
      <c r="F71" s="287" t="s">
        <v>304</v>
      </c>
      <c r="G71" s="8">
        <v>1</v>
      </c>
      <c r="H71" s="287" t="s">
        <v>302</v>
      </c>
      <c r="I71" s="367"/>
      <c r="J71" s="8"/>
      <c r="K71" s="287"/>
      <c r="L71" s="311"/>
      <c r="JU71" s="2"/>
      <c r="JV71" s="2"/>
      <c r="JW71" s="2"/>
      <c r="JX71" s="2"/>
      <c r="JY71" s="2"/>
      <c r="JZ71" s="2"/>
    </row>
    <row r="72" spans="1:286" s="1" customFormat="1" ht="27.75" customHeight="1">
      <c r="A72" s="3"/>
      <c r="B72" s="342"/>
      <c r="C72" s="4" t="s">
        <v>784</v>
      </c>
      <c r="D72" s="5" t="s">
        <v>805</v>
      </c>
      <c r="E72" s="367">
        <v>2</v>
      </c>
      <c r="F72" s="287" t="s">
        <v>670</v>
      </c>
      <c r="G72" s="8">
        <v>1</v>
      </c>
      <c r="H72" s="287" t="s">
        <v>10</v>
      </c>
      <c r="I72" s="367"/>
      <c r="J72" s="8"/>
      <c r="K72" s="287"/>
      <c r="L72" s="311"/>
      <c r="JU72" s="2"/>
      <c r="JV72" s="2"/>
      <c r="JW72" s="2"/>
      <c r="JX72" s="2"/>
      <c r="JY72" s="2"/>
      <c r="JZ72" s="2"/>
    </row>
    <row r="73" spans="1:286" s="1" customFormat="1" ht="27.75" customHeight="1">
      <c r="A73" s="3"/>
      <c r="B73" s="342"/>
      <c r="C73" s="274" t="s">
        <v>785</v>
      </c>
      <c r="D73" s="288" t="s">
        <v>787</v>
      </c>
      <c r="E73" s="367">
        <v>1</v>
      </c>
      <c r="F73" s="287" t="s">
        <v>307</v>
      </c>
      <c r="G73" s="8">
        <v>1</v>
      </c>
      <c r="H73" s="287" t="s">
        <v>302</v>
      </c>
      <c r="I73" s="367"/>
      <c r="J73" s="8"/>
      <c r="K73" s="287"/>
      <c r="L73" s="311"/>
      <c r="JU73" s="2"/>
      <c r="JV73" s="2"/>
      <c r="JW73" s="2"/>
      <c r="JX73" s="2"/>
      <c r="JY73" s="2"/>
      <c r="JZ73" s="2"/>
    </row>
    <row r="74" spans="1:286" s="1" customFormat="1" ht="27.75" customHeight="1">
      <c r="A74" s="3"/>
      <c r="B74" s="342"/>
      <c r="C74" s="274" t="s">
        <v>785</v>
      </c>
      <c r="D74" s="288" t="s">
        <v>786</v>
      </c>
      <c r="E74" s="367">
        <v>3</v>
      </c>
      <c r="F74" s="287" t="s">
        <v>13</v>
      </c>
      <c r="G74" s="8">
        <v>1</v>
      </c>
      <c r="H74" s="287" t="s">
        <v>10</v>
      </c>
      <c r="I74" s="367"/>
      <c r="J74" s="8"/>
      <c r="K74" s="287"/>
      <c r="L74" s="311"/>
      <c r="JU74" s="2"/>
      <c r="JV74" s="2"/>
      <c r="JW74" s="2"/>
      <c r="JX74" s="2"/>
      <c r="JY74" s="2"/>
      <c r="JZ74" s="2"/>
    </row>
    <row r="75" spans="1:286" s="1" customFormat="1" ht="27.75" customHeight="1">
      <c r="A75" s="3"/>
      <c r="B75" s="342"/>
      <c r="C75" s="274" t="s">
        <v>785</v>
      </c>
      <c r="D75" s="5" t="s">
        <v>788</v>
      </c>
      <c r="E75" s="367">
        <v>3</v>
      </c>
      <c r="F75" s="287" t="s">
        <v>13</v>
      </c>
      <c r="G75" s="8">
        <v>1</v>
      </c>
      <c r="H75" s="287" t="s">
        <v>10</v>
      </c>
      <c r="I75" s="367"/>
      <c r="J75" s="8"/>
      <c r="K75" s="287"/>
      <c r="L75" s="311"/>
      <c r="JU75" s="2"/>
      <c r="JV75" s="2"/>
      <c r="JW75" s="2"/>
      <c r="JX75" s="2"/>
      <c r="JY75" s="2"/>
      <c r="JZ75" s="2"/>
    </row>
    <row r="76" spans="1:286" s="1" customFormat="1" ht="27.75" customHeight="1">
      <c r="A76" s="188"/>
      <c r="B76" s="343"/>
      <c r="C76" s="190" t="s">
        <v>356</v>
      </c>
      <c r="D76" s="191" t="s">
        <v>648</v>
      </c>
      <c r="E76" s="367">
        <v>20</v>
      </c>
      <c r="F76" s="236" t="s">
        <v>357</v>
      </c>
      <c r="G76" s="8">
        <v>1</v>
      </c>
      <c r="H76" s="236" t="s">
        <v>10</v>
      </c>
      <c r="I76" s="367"/>
      <c r="J76" s="8"/>
      <c r="K76" s="236"/>
      <c r="L76" s="311"/>
      <c r="JU76" s="2"/>
      <c r="JV76" s="2"/>
      <c r="JW76" s="2"/>
      <c r="JX76" s="2"/>
      <c r="JY76" s="2"/>
      <c r="JZ76" s="2"/>
    </row>
    <row r="77" spans="1:286" s="1" customFormat="1" ht="27.75" customHeight="1">
      <c r="A77" s="188"/>
      <c r="B77" s="343"/>
      <c r="C77" s="190" t="s">
        <v>319</v>
      </c>
      <c r="D77" s="191"/>
      <c r="E77" s="367">
        <v>13</v>
      </c>
      <c r="F77" s="309" t="s">
        <v>23</v>
      </c>
      <c r="G77" s="8">
        <v>1</v>
      </c>
      <c r="H77" s="236" t="s">
        <v>10</v>
      </c>
      <c r="I77" s="398"/>
      <c r="J77" s="399"/>
      <c r="K77" s="236" t="s">
        <v>483</v>
      </c>
      <c r="L77" s="311"/>
      <c r="JU77" s="2"/>
      <c r="JV77" s="2"/>
      <c r="JW77" s="2"/>
      <c r="JX77" s="2"/>
      <c r="JY77" s="2"/>
      <c r="JZ77" s="2"/>
    </row>
    <row r="78" spans="1:286" s="1" customFormat="1" ht="27.75" customHeight="1">
      <c r="A78" s="188"/>
      <c r="B78" s="343"/>
      <c r="C78" s="190" t="s">
        <v>742</v>
      </c>
      <c r="D78" s="191"/>
      <c r="E78" s="367">
        <v>3</v>
      </c>
      <c r="F78" s="309" t="s">
        <v>23</v>
      </c>
      <c r="G78" s="8">
        <v>1</v>
      </c>
      <c r="H78" s="236" t="s">
        <v>10</v>
      </c>
      <c r="I78" s="398"/>
      <c r="J78" s="399"/>
      <c r="K78" s="236" t="s">
        <v>483</v>
      </c>
      <c r="L78" s="311"/>
      <c r="JU78" s="2"/>
      <c r="JV78" s="2"/>
      <c r="JW78" s="2"/>
      <c r="JX78" s="2"/>
      <c r="JY78" s="2"/>
      <c r="JZ78" s="2"/>
    </row>
    <row r="79" spans="1:286" s="1" customFormat="1" ht="27.75" customHeight="1">
      <c r="A79" s="188"/>
      <c r="B79" s="343"/>
      <c r="C79" s="190" t="s">
        <v>310</v>
      </c>
      <c r="D79" s="191"/>
      <c r="E79" s="367">
        <v>24</v>
      </c>
      <c r="F79" s="236" t="s">
        <v>19</v>
      </c>
      <c r="G79" s="8">
        <v>1</v>
      </c>
      <c r="H79" s="236" t="s">
        <v>10</v>
      </c>
      <c r="I79" s="398"/>
      <c r="J79" s="399"/>
      <c r="K79" s="236" t="s">
        <v>483</v>
      </c>
      <c r="L79" s="311"/>
      <c r="JU79" s="2"/>
      <c r="JV79" s="2"/>
      <c r="JW79" s="2"/>
      <c r="JX79" s="2"/>
      <c r="JY79" s="2"/>
      <c r="JZ79" s="2"/>
    </row>
    <row r="80" spans="1:286" s="1" customFormat="1" ht="27.75" customHeight="1">
      <c r="A80" s="188"/>
      <c r="B80" s="343"/>
      <c r="C80" s="190" t="s">
        <v>639</v>
      </c>
      <c r="D80" s="191"/>
      <c r="E80" s="367">
        <v>1</v>
      </c>
      <c r="F80" s="349" t="s">
        <v>330</v>
      </c>
      <c r="G80" s="8">
        <v>1</v>
      </c>
      <c r="H80" s="236" t="s">
        <v>10</v>
      </c>
      <c r="I80" s="398"/>
      <c r="J80" s="399"/>
      <c r="K80" s="236" t="s">
        <v>483</v>
      </c>
      <c r="L80" s="311"/>
      <c r="JU80" s="2"/>
      <c r="JV80" s="2"/>
      <c r="JW80" s="2"/>
      <c r="JX80" s="2"/>
      <c r="JY80" s="2"/>
      <c r="JZ80" s="2"/>
    </row>
    <row r="81" spans="1:286" s="1" customFormat="1" ht="27.75" customHeight="1">
      <c r="A81" s="188"/>
      <c r="B81" s="343"/>
      <c r="C81" s="190" t="s">
        <v>511</v>
      </c>
      <c r="D81" s="191"/>
      <c r="E81" s="367">
        <v>1</v>
      </c>
      <c r="F81" s="236" t="s">
        <v>10</v>
      </c>
      <c r="G81" s="8">
        <v>1</v>
      </c>
      <c r="H81" s="236" t="s">
        <v>10</v>
      </c>
      <c r="I81" s="398"/>
      <c r="J81" s="399"/>
      <c r="K81" s="236" t="s">
        <v>483</v>
      </c>
      <c r="L81" s="311"/>
      <c r="JU81" s="2"/>
      <c r="JV81" s="2"/>
      <c r="JW81" s="2"/>
      <c r="JX81" s="2"/>
      <c r="JY81" s="2"/>
      <c r="JZ81" s="2"/>
    </row>
    <row r="82" spans="1:286" s="1" customFormat="1" ht="27.75" customHeight="1">
      <c r="A82" s="188"/>
      <c r="B82" s="343"/>
      <c r="C82" s="190" t="s">
        <v>303</v>
      </c>
      <c r="D82" s="5" t="s">
        <v>91</v>
      </c>
      <c r="E82" s="367">
        <v>1</v>
      </c>
      <c r="F82" s="287" t="s">
        <v>23</v>
      </c>
      <c r="G82" s="8">
        <v>1</v>
      </c>
      <c r="H82" s="287" t="s">
        <v>10</v>
      </c>
      <c r="I82" s="367"/>
      <c r="J82" s="8"/>
      <c r="K82" s="236"/>
      <c r="L82" s="311"/>
      <c r="JU82" s="2"/>
      <c r="JV82" s="2"/>
      <c r="JW82" s="2"/>
      <c r="JX82" s="2"/>
      <c r="JY82" s="2"/>
      <c r="JZ82" s="2"/>
    </row>
    <row r="83" spans="1:286" s="1" customFormat="1" ht="27.75" customHeight="1">
      <c r="A83" s="188"/>
      <c r="B83" s="342"/>
      <c r="C83" s="274" t="s">
        <v>326</v>
      </c>
      <c r="D83" s="291" t="s">
        <v>476</v>
      </c>
      <c r="E83" s="367">
        <v>3</v>
      </c>
      <c r="F83" s="287" t="s">
        <v>19</v>
      </c>
      <c r="G83" s="8">
        <v>1</v>
      </c>
      <c r="H83" s="287" t="s">
        <v>10</v>
      </c>
      <c r="I83" s="367"/>
      <c r="J83" s="8"/>
      <c r="K83" s="287"/>
      <c r="L83" s="311"/>
      <c r="JU83" s="2"/>
      <c r="JV83" s="2"/>
      <c r="JW83" s="2"/>
      <c r="JX83" s="2"/>
      <c r="JY83" s="2"/>
      <c r="JZ83" s="2"/>
    </row>
    <row r="84" spans="1:286" s="1" customFormat="1" ht="27.75" customHeight="1">
      <c r="A84" s="3"/>
      <c r="B84" s="342"/>
      <c r="C84" s="4" t="s">
        <v>41</v>
      </c>
      <c r="D84" s="5" t="s">
        <v>42</v>
      </c>
      <c r="E84" s="367">
        <v>80</v>
      </c>
      <c r="F84" s="287" t="s">
        <v>23</v>
      </c>
      <c r="G84" s="8">
        <v>1</v>
      </c>
      <c r="H84" s="287" t="s">
        <v>10</v>
      </c>
      <c r="I84" s="367"/>
      <c r="J84" s="8"/>
      <c r="K84" s="287"/>
      <c r="L84" s="311"/>
      <c r="JU84" s="2"/>
      <c r="JV84" s="2"/>
      <c r="JW84" s="2"/>
      <c r="JX84" s="2"/>
      <c r="JY84" s="2"/>
      <c r="JZ84" s="2"/>
    </row>
    <row r="85" spans="1:286" s="1" customFormat="1" ht="27.75" customHeight="1">
      <c r="A85" s="3"/>
      <c r="B85" s="342"/>
      <c r="C85" s="4" t="s">
        <v>29</v>
      </c>
      <c r="D85" s="251" t="s">
        <v>801</v>
      </c>
      <c r="E85" s="367">
        <v>2</v>
      </c>
      <c r="F85" s="287" t="s">
        <v>23</v>
      </c>
      <c r="G85" s="8">
        <v>1</v>
      </c>
      <c r="H85" s="287" t="s">
        <v>10</v>
      </c>
      <c r="I85" s="367"/>
      <c r="J85" s="8"/>
      <c r="K85" s="287"/>
      <c r="L85" s="311"/>
      <c r="JU85" s="2"/>
      <c r="JV85" s="2"/>
      <c r="JW85" s="2"/>
      <c r="JX85" s="2"/>
      <c r="JY85" s="2"/>
      <c r="JZ85" s="2"/>
    </row>
    <row r="86" spans="1:286" s="1" customFormat="1" ht="27.75" customHeight="1">
      <c r="A86" s="3"/>
      <c r="B86" s="342"/>
      <c r="C86" s="4" t="s">
        <v>494</v>
      </c>
      <c r="D86" s="5" t="s">
        <v>31</v>
      </c>
      <c r="E86" s="367">
        <v>2</v>
      </c>
      <c r="F86" s="287" t="s">
        <v>23</v>
      </c>
      <c r="G86" s="8">
        <v>1</v>
      </c>
      <c r="H86" s="287" t="s">
        <v>10</v>
      </c>
      <c r="I86" s="367"/>
      <c r="J86" s="8"/>
      <c r="K86" s="287"/>
      <c r="L86" s="311"/>
      <c r="JU86" s="2"/>
      <c r="JV86" s="2"/>
      <c r="JW86" s="2"/>
      <c r="JX86" s="2"/>
      <c r="JY86" s="2"/>
      <c r="JZ86" s="2"/>
    </row>
    <row r="87" spans="1:286" s="1" customFormat="1" ht="27.75" customHeight="1">
      <c r="A87" s="3"/>
      <c r="B87" s="342"/>
      <c r="C87" s="190" t="s">
        <v>33</v>
      </c>
      <c r="D87" s="191" t="s">
        <v>34</v>
      </c>
      <c r="E87" s="344">
        <v>1</v>
      </c>
      <c r="F87" s="287" t="s">
        <v>302</v>
      </c>
      <c r="G87" s="8">
        <v>1</v>
      </c>
      <c r="H87" s="287" t="s">
        <v>10</v>
      </c>
      <c r="I87" s="367"/>
      <c r="J87" s="8"/>
      <c r="K87" s="287"/>
      <c r="L87" s="311"/>
      <c r="JU87" s="2"/>
      <c r="JV87" s="2"/>
      <c r="JW87" s="2"/>
      <c r="JX87" s="2"/>
      <c r="JY87" s="2"/>
      <c r="JZ87" s="2"/>
    </row>
    <row r="88" spans="1:286" s="1" customFormat="1" ht="27.75" customHeight="1">
      <c r="A88" s="3"/>
      <c r="B88" s="342"/>
      <c r="C88" s="190" t="s">
        <v>818</v>
      </c>
      <c r="D88" s="191" t="s">
        <v>819</v>
      </c>
      <c r="E88" s="367">
        <v>1</v>
      </c>
      <c r="F88" s="287" t="s">
        <v>23</v>
      </c>
      <c r="G88" s="8">
        <v>1</v>
      </c>
      <c r="H88" s="287" t="s">
        <v>10</v>
      </c>
      <c r="I88" s="367"/>
      <c r="J88" s="8"/>
      <c r="K88" s="287"/>
      <c r="L88" s="311"/>
      <c r="JU88" s="2"/>
      <c r="JV88" s="2"/>
      <c r="JW88" s="2"/>
      <c r="JX88" s="2"/>
      <c r="JY88" s="2"/>
      <c r="JZ88" s="2"/>
    </row>
    <row r="89" spans="1:286" s="1" customFormat="1" ht="27.75" customHeight="1">
      <c r="A89" s="3"/>
      <c r="B89" s="342"/>
      <c r="C89" s="190" t="s">
        <v>671</v>
      </c>
      <c r="D89" s="191" t="s">
        <v>794</v>
      </c>
      <c r="E89" s="367">
        <v>6</v>
      </c>
      <c r="F89" s="287" t="s">
        <v>307</v>
      </c>
      <c r="G89" s="8">
        <v>1</v>
      </c>
      <c r="H89" s="287" t="s">
        <v>302</v>
      </c>
      <c r="I89" s="367"/>
      <c r="J89" s="8"/>
      <c r="K89" s="287"/>
      <c r="L89" s="311"/>
      <c r="JU89" s="2"/>
      <c r="JV89" s="2"/>
      <c r="JW89" s="2"/>
      <c r="JX89" s="2"/>
      <c r="JY89" s="2"/>
      <c r="JZ89" s="2"/>
    </row>
    <row r="90" spans="1:286" s="1" customFormat="1" ht="27.75" customHeight="1">
      <c r="A90" s="3"/>
      <c r="B90" s="343" t="s">
        <v>6</v>
      </c>
      <c r="C90" s="190" t="s">
        <v>672</v>
      </c>
      <c r="D90" s="191" t="s">
        <v>6</v>
      </c>
      <c r="E90" s="344">
        <v>1</v>
      </c>
      <c r="F90" s="236" t="s">
        <v>302</v>
      </c>
      <c r="G90" s="8">
        <v>1</v>
      </c>
      <c r="H90" s="236" t="s">
        <v>302</v>
      </c>
      <c r="I90" s="367"/>
      <c r="J90" s="8"/>
      <c r="K90" s="236" t="s">
        <v>6</v>
      </c>
      <c r="L90" s="311"/>
      <c r="JU90" s="2"/>
      <c r="JV90" s="2"/>
      <c r="JW90" s="2"/>
      <c r="JX90" s="2"/>
      <c r="JY90" s="2"/>
      <c r="JZ90" s="2"/>
    </row>
    <row r="91" spans="1:286" s="1" customFormat="1" ht="27.75" customHeight="1">
      <c r="A91" s="3"/>
      <c r="B91" s="366"/>
      <c r="C91" s="190" t="s">
        <v>673</v>
      </c>
      <c r="D91" s="191"/>
      <c r="E91" s="367">
        <v>1</v>
      </c>
      <c r="F91" s="236" t="s">
        <v>23</v>
      </c>
      <c r="G91" s="8">
        <v>1</v>
      </c>
      <c r="H91" s="236" t="s">
        <v>302</v>
      </c>
      <c r="I91" s="398"/>
      <c r="J91" s="399"/>
      <c r="K91" s="236" t="s">
        <v>872</v>
      </c>
      <c r="L91" s="311"/>
      <c r="JU91" s="2"/>
      <c r="JV91" s="2"/>
      <c r="JW91" s="2"/>
      <c r="JX91" s="2"/>
      <c r="JY91" s="2"/>
      <c r="JZ91" s="2"/>
    </row>
    <row r="92" spans="1:286" s="1" customFormat="1" ht="27.75" customHeight="1">
      <c r="A92" s="29" t="s">
        <v>189</v>
      </c>
      <c r="B92" s="301" t="s">
        <v>674</v>
      </c>
      <c r="C92" s="31"/>
      <c r="D92" s="32"/>
      <c r="E92" s="312"/>
      <c r="F92" s="302" t="s">
        <v>6</v>
      </c>
      <c r="G92" s="36"/>
      <c r="H92" s="302" t="s">
        <v>6</v>
      </c>
      <c r="I92" s="312"/>
      <c r="J92" s="36"/>
      <c r="K92" s="302" t="s">
        <v>6</v>
      </c>
      <c r="L92" s="311"/>
      <c r="JU92" s="2"/>
      <c r="JV92" s="2"/>
      <c r="JW92" s="2"/>
      <c r="JX92" s="2"/>
      <c r="JY92" s="2"/>
      <c r="JZ92" s="2"/>
    </row>
    <row r="93" spans="1:286" s="1" customFormat="1" ht="27.75" customHeight="1">
      <c r="A93" s="188"/>
      <c r="B93" s="343"/>
      <c r="C93" s="190" t="s">
        <v>17</v>
      </c>
      <c r="D93" s="291" t="s">
        <v>519</v>
      </c>
      <c r="E93" s="367">
        <v>6</v>
      </c>
      <c r="F93" s="309" t="s">
        <v>23</v>
      </c>
      <c r="G93" s="8">
        <v>1</v>
      </c>
      <c r="H93" s="236" t="s">
        <v>10</v>
      </c>
      <c r="I93" s="367"/>
      <c r="J93" s="8"/>
      <c r="K93" s="236"/>
      <c r="L93" s="311"/>
      <c r="JU93" s="2"/>
      <c r="JV93" s="2"/>
      <c r="JW93" s="2"/>
      <c r="JX93" s="2"/>
      <c r="JY93" s="2"/>
      <c r="JZ93" s="2"/>
    </row>
    <row r="94" spans="1:286" s="1" customFormat="1" ht="27.75" customHeight="1">
      <c r="A94" s="188"/>
      <c r="B94" s="343"/>
      <c r="C94" s="190" t="s">
        <v>20</v>
      </c>
      <c r="D94" s="191" t="s">
        <v>21</v>
      </c>
      <c r="E94" s="367">
        <v>24</v>
      </c>
      <c r="F94" s="236" t="s">
        <v>19</v>
      </c>
      <c r="G94" s="8">
        <v>1</v>
      </c>
      <c r="H94" s="236" t="s">
        <v>10</v>
      </c>
      <c r="I94" s="367"/>
      <c r="J94" s="8"/>
      <c r="K94" s="236"/>
      <c r="L94" s="311"/>
      <c r="JU94" s="2"/>
      <c r="JV94" s="2"/>
      <c r="JW94" s="2"/>
      <c r="JX94" s="2"/>
      <c r="JY94" s="2"/>
      <c r="JZ94" s="2"/>
    </row>
    <row r="95" spans="1:286" s="1" customFormat="1" ht="27.75" customHeight="1">
      <c r="A95" s="188"/>
      <c r="B95" s="343"/>
      <c r="C95" s="190" t="s">
        <v>305</v>
      </c>
      <c r="D95" s="45" t="s">
        <v>524</v>
      </c>
      <c r="E95" s="367">
        <v>2</v>
      </c>
      <c r="F95" s="349" t="s">
        <v>330</v>
      </c>
      <c r="G95" s="8">
        <v>1</v>
      </c>
      <c r="H95" s="236" t="s">
        <v>10</v>
      </c>
      <c r="I95" s="367"/>
      <c r="J95" s="8"/>
      <c r="K95" s="236"/>
      <c r="L95" s="311"/>
      <c r="JU95" s="2"/>
      <c r="JV95" s="2"/>
      <c r="JW95" s="2"/>
      <c r="JX95" s="2"/>
      <c r="JY95" s="2"/>
      <c r="JZ95" s="2"/>
    </row>
    <row r="96" spans="1:286" s="1" customFormat="1" ht="27.75" customHeight="1">
      <c r="A96" s="188"/>
      <c r="B96" s="343"/>
      <c r="C96" s="190" t="s">
        <v>303</v>
      </c>
      <c r="D96" s="5" t="s">
        <v>91</v>
      </c>
      <c r="E96" s="367">
        <v>2</v>
      </c>
      <c r="F96" s="236" t="s">
        <v>308</v>
      </c>
      <c r="G96" s="8">
        <v>1</v>
      </c>
      <c r="H96" s="236" t="s">
        <v>10</v>
      </c>
      <c r="I96" s="367"/>
      <c r="J96" s="8"/>
      <c r="K96" s="236"/>
      <c r="L96" s="311"/>
      <c r="JU96" s="2"/>
      <c r="JV96" s="2"/>
      <c r="JW96" s="2"/>
      <c r="JX96" s="2"/>
      <c r="JY96" s="2"/>
      <c r="JZ96" s="2"/>
    </row>
    <row r="97" spans="1:286" s="1" customFormat="1" ht="27.75" customHeight="1">
      <c r="A97" s="3"/>
      <c r="B97" s="342"/>
      <c r="C97" s="4" t="s">
        <v>634</v>
      </c>
      <c r="D97" s="291" t="s">
        <v>476</v>
      </c>
      <c r="E97" s="367">
        <v>4</v>
      </c>
      <c r="F97" s="287" t="s">
        <v>309</v>
      </c>
      <c r="G97" s="8">
        <v>1</v>
      </c>
      <c r="H97" s="287" t="s">
        <v>10</v>
      </c>
      <c r="I97" s="367"/>
      <c r="J97" s="8"/>
      <c r="K97" s="287"/>
      <c r="L97" s="311"/>
      <c r="JU97" s="2"/>
      <c r="JV97" s="2"/>
      <c r="JW97" s="2"/>
      <c r="JX97" s="2"/>
      <c r="JY97" s="2"/>
      <c r="JZ97" s="2"/>
    </row>
    <row r="98" spans="1:286" s="1" customFormat="1" ht="27.75" customHeight="1">
      <c r="A98" s="3"/>
      <c r="B98" s="342"/>
      <c r="C98" s="4" t="s">
        <v>675</v>
      </c>
      <c r="D98" s="45" t="s">
        <v>496</v>
      </c>
      <c r="E98" s="367">
        <v>2</v>
      </c>
      <c r="F98" s="236" t="s">
        <v>19</v>
      </c>
      <c r="G98" s="8">
        <v>1</v>
      </c>
      <c r="H98" s="287" t="s">
        <v>10</v>
      </c>
      <c r="I98" s="367"/>
      <c r="J98" s="8"/>
      <c r="K98" s="287"/>
      <c r="L98" s="311"/>
      <c r="JU98" s="2"/>
      <c r="JV98" s="2"/>
      <c r="JW98" s="2"/>
      <c r="JX98" s="2"/>
      <c r="JY98" s="2"/>
      <c r="JZ98" s="2"/>
    </row>
    <row r="99" spans="1:286" s="1" customFormat="1" ht="27.75" customHeight="1">
      <c r="A99" s="3"/>
      <c r="B99" s="342"/>
      <c r="C99" s="4" t="s">
        <v>41</v>
      </c>
      <c r="D99" s="5" t="s">
        <v>42</v>
      </c>
      <c r="E99" s="367">
        <v>60</v>
      </c>
      <c r="F99" s="287" t="s">
        <v>23</v>
      </c>
      <c r="G99" s="8">
        <v>1</v>
      </c>
      <c r="H99" s="287" t="s">
        <v>10</v>
      </c>
      <c r="I99" s="367"/>
      <c r="J99" s="8"/>
      <c r="K99" s="287" t="s">
        <v>759</v>
      </c>
      <c r="L99" s="311"/>
      <c r="JU99" s="2"/>
      <c r="JV99" s="2"/>
      <c r="JW99" s="2"/>
      <c r="JX99" s="2"/>
      <c r="JY99" s="2"/>
      <c r="JZ99" s="2"/>
    </row>
    <row r="100" spans="1:286" s="1" customFormat="1" ht="27.75" customHeight="1">
      <c r="A100" s="188"/>
      <c r="B100" s="343"/>
      <c r="C100" s="190" t="s">
        <v>29</v>
      </c>
      <c r="D100" s="251" t="s">
        <v>801</v>
      </c>
      <c r="E100" s="367">
        <v>2</v>
      </c>
      <c r="F100" s="236" t="s">
        <v>23</v>
      </c>
      <c r="G100" s="8">
        <v>1</v>
      </c>
      <c r="H100" s="236" t="s">
        <v>10</v>
      </c>
      <c r="I100" s="367"/>
      <c r="J100" s="8"/>
      <c r="K100" s="236"/>
      <c r="L100" s="311"/>
      <c r="JU100" s="2"/>
      <c r="JV100" s="2"/>
      <c r="JW100" s="2"/>
      <c r="JX100" s="2"/>
      <c r="JY100" s="2"/>
      <c r="JZ100" s="2"/>
    </row>
    <row r="101" spans="1:286" s="1" customFormat="1" ht="27.75" customHeight="1">
      <c r="A101" s="188"/>
      <c r="B101" s="343"/>
      <c r="C101" s="190" t="s">
        <v>676</v>
      </c>
      <c r="D101" s="191" t="s">
        <v>31</v>
      </c>
      <c r="E101" s="367">
        <v>2</v>
      </c>
      <c r="F101" s="236" t="s">
        <v>23</v>
      </c>
      <c r="G101" s="8">
        <v>1</v>
      </c>
      <c r="H101" s="236" t="s">
        <v>10</v>
      </c>
      <c r="I101" s="367"/>
      <c r="J101" s="8"/>
      <c r="K101" s="236"/>
      <c r="L101" s="311"/>
      <c r="JU101" s="2"/>
      <c r="JV101" s="2"/>
      <c r="JW101" s="2"/>
      <c r="JX101" s="2"/>
      <c r="JY101" s="2"/>
      <c r="JZ101" s="2"/>
    </row>
    <row r="102" spans="1:286" s="1" customFormat="1" ht="27.75" customHeight="1">
      <c r="A102" s="188"/>
      <c r="B102" s="343"/>
      <c r="C102" s="190" t="s">
        <v>818</v>
      </c>
      <c r="D102" s="191" t="s">
        <v>819</v>
      </c>
      <c r="E102" s="367">
        <v>1</v>
      </c>
      <c r="F102" s="287" t="s">
        <v>23</v>
      </c>
      <c r="G102" s="8">
        <v>1</v>
      </c>
      <c r="H102" s="287" t="s">
        <v>10</v>
      </c>
      <c r="I102" s="367"/>
      <c r="J102" s="8"/>
      <c r="K102" s="236"/>
      <c r="L102" s="311"/>
      <c r="JU102" s="2"/>
      <c r="JV102" s="2"/>
      <c r="JW102" s="2"/>
      <c r="JX102" s="2"/>
      <c r="JY102" s="2"/>
      <c r="JZ102" s="2"/>
    </row>
    <row r="103" spans="1:286" s="1" customFormat="1" ht="27.75" customHeight="1">
      <c r="A103" s="188"/>
      <c r="B103" s="343"/>
      <c r="C103" s="190" t="s">
        <v>33</v>
      </c>
      <c r="D103" s="191" t="s">
        <v>34</v>
      </c>
      <c r="E103" s="344">
        <v>1</v>
      </c>
      <c r="F103" s="236" t="s">
        <v>23</v>
      </c>
      <c r="G103" s="8">
        <v>1</v>
      </c>
      <c r="H103" s="236" t="s">
        <v>10</v>
      </c>
      <c r="I103" s="367"/>
      <c r="J103" s="8"/>
      <c r="K103" s="236"/>
      <c r="L103" s="311"/>
      <c r="JU103" s="2"/>
      <c r="JV103" s="2"/>
      <c r="JW103" s="2"/>
      <c r="JX103" s="2"/>
      <c r="JY103" s="2"/>
      <c r="JZ103" s="2"/>
    </row>
    <row r="104" spans="1:286" s="1" customFormat="1" ht="27.75" customHeight="1">
      <c r="A104" s="3"/>
      <c r="B104" s="366"/>
      <c r="C104" s="190" t="s">
        <v>673</v>
      </c>
      <c r="D104" s="191"/>
      <c r="E104" s="367">
        <v>1</v>
      </c>
      <c r="F104" s="236" t="s">
        <v>23</v>
      </c>
      <c r="G104" s="8">
        <v>1</v>
      </c>
      <c r="H104" s="236" t="s">
        <v>302</v>
      </c>
      <c r="I104" s="398"/>
      <c r="J104" s="399"/>
      <c r="K104" s="236" t="s">
        <v>872</v>
      </c>
      <c r="L104" s="311"/>
      <c r="JU104" s="2"/>
      <c r="JV104" s="2"/>
      <c r="JW104" s="2"/>
      <c r="JX104" s="2"/>
      <c r="JY104" s="2"/>
      <c r="JZ104" s="2"/>
    </row>
    <row r="105" spans="1:286" s="1" customFormat="1" ht="27.75" customHeight="1">
      <c r="A105" s="29" t="s">
        <v>192</v>
      </c>
      <c r="B105" s="301" t="s">
        <v>677</v>
      </c>
      <c r="C105" s="31"/>
      <c r="D105" s="32"/>
      <c r="E105" s="312"/>
      <c r="F105" s="302" t="s">
        <v>6</v>
      </c>
      <c r="G105" s="36"/>
      <c r="H105" s="302" t="s">
        <v>6</v>
      </c>
      <c r="I105" s="312"/>
      <c r="J105" s="36"/>
      <c r="K105" s="302" t="s">
        <v>6</v>
      </c>
      <c r="L105" s="311"/>
      <c r="JU105" s="2"/>
      <c r="JV105" s="2"/>
      <c r="JW105" s="2"/>
      <c r="JX105" s="2"/>
      <c r="JY105" s="2"/>
      <c r="JZ105" s="2"/>
    </row>
    <row r="106" spans="1:286" s="1" customFormat="1" ht="27.75" customHeight="1">
      <c r="A106" s="188"/>
      <c r="B106" s="343"/>
      <c r="C106" s="190" t="s">
        <v>319</v>
      </c>
      <c r="D106" s="191"/>
      <c r="E106" s="367">
        <v>4</v>
      </c>
      <c r="F106" s="309" t="s">
        <v>23</v>
      </c>
      <c r="G106" s="8">
        <v>1</v>
      </c>
      <c r="H106" s="236" t="s">
        <v>10</v>
      </c>
      <c r="I106" s="398"/>
      <c r="J106" s="399"/>
      <c r="K106" s="236" t="s">
        <v>483</v>
      </c>
      <c r="L106" s="311"/>
      <c r="JU106" s="2"/>
      <c r="JV106" s="2"/>
      <c r="JW106" s="2"/>
      <c r="JX106" s="2"/>
      <c r="JY106" s="2"/>
      <c r="JZ106" s="2"/>
    </row>
    <row r="107" spans="1:286" s="1" customFormat="1" ht="27.75" customHeight="1">
      <c r="A107" s="188"/>
      <c r="B107" s="343"/>
      <c r="C107" s="190" t="s">
        <v>310</v>
      </c>
      <c r="D107" s="191"/>
      <c r="E107" s="367">
        <v>12</v>
      </c>
      <c r="F107" s="236" t="s">
        <v>19</v>
      </c>
      <c r="G107" s="8">
        <v>1</v>
      </c>
      <c r="H107" s="236" t="s">
        <v>10</v>
      </c>
      <c r="I107" s="398"/>
      <c r="J107" s="399"/>
      <c r="K107" s="236" t="s">
        <v>483</v>
      </c>
      <c r="L107" s="311"/>
      <c r="JU107" s="2"/>
      <c r="JV107" s="2"/>
      <c r="JW107" s="2"/>
      <c r="JX107" s="2"/>
      <c r="JY107" s="2"/>
      <c r="JZ107" s="2"/>
    </row>
    <row r="108" spans="1:286" s="1" customFormat="1" ht="27.75" customHeight="1">
      <c r="A108" s="188"/>
      <c r="B108" s="343"/>
      <c r="C108" s="190" t="s">
        <v>639</v>
      </c>
      <c r="D108" s="191"/>
      <c r="E108" s="367">
        <v>2</v>
      </c>
      <c r="F108" s="349" t="s">
        <v>330</v>
      </c>
      <c r="G108" s="8">
        <v>1</v>
      </c>
      <c r="H108" s="236" t="s">
        <v>10</v>
      </c>
      <c r="I108" s="398"/>
      <c r="J108" s="399"/>
      <c r="K108" s="236" t="s">
        <v>483</v>
      </c>
      <c r="L108" s="311"/>
      <c r="JU108" s="2"/>
      <c r="JV108" s="2"/>
      <c r="JW108" s="2"/>
      <c r="JX108" s="2"/>
      <c r="JY108" s="2"/>
      <c r="JZ108" s="2"/>
    </row>
    <row r="109" spans="1:286" s="1" customFormat="1" ht="27.75" customHeight="1">
      <c r="A109" s="188"/>
      <c r="B109" s="343"/>
      <c r="C109" s="190" t="s">
        <v>746</v>
      </c>
      <c r="D109" s="191"/>
      <c r="E109" s="367">
        <v>1</v>
      </c>
      <c r="F109" s="236" t="s">
        <v>23</v>
      </c>
      <c r="G109" s="8">
        <v>1</v>
      </c>
      <c r="H109" s="236" t="s">
        <v>10</v>
      </c>
      <c r="I109" s="398"/>
      <c r="J109" s="399"/>
      <c r="K109" s="236" t="s">
        <v>483</v>
      </c>
      <c r="L109" s="311"/>
      <c r="JU109" s="2"/>
      <c r="JV109" s="2"/>
      <c r="JW109" s="2"/>
      <c r="JX109" s="2"/>
      <c r="JY109" s="2"/>
      <c r="JZ109" s="2"/>
    </row>
    <row r="110" spans="1:286" s="1" customFormat="1" ht="27.75" customHeight="1">
      <c r="A110" s="29" t="s">
        <v>194</v>
      </c>
      <c r="B110" s="301" t="s">
        <v>678</v>
      </c>
      <c r="C110" s="31"/>
      <c r="D110" s="32"/>
      <c r="E110" s="312"/>
      <c r="F110" s="302" t="s">
        <v>6</v>
      </c>
      <c r="G110" s="36"/>
      <c r="H110" s="302" t="s">
        <v>6</v>
      </c>
      <c r="I110" s="312"/>
      <c r="J110" s="36"/>
      <c r="K110" s="302" t="s">
        <v>679</v>
      </c>
      <c r="L110" s="311"/>
      <c r="JU110" s="2"/>
      <c r="JV110" s="2"/>
      <c r="JW110" s="2"/>
      <c r="JX110" s="2"/>
      <c r="JY110" s="2"/>
      <c r="JZ110" s="2"/>
    </row>
    <row r="111" spans="1:286" s="1" customFormat="1" ht="27.75" customHeight="1">
      <c r="A111" s="188"/>
      <c r="B111" s="343"/>
      <c r="C111" s="190" t="s">
        <v>585</v>
      </c>
      <c r="D111" s="191"/>
      <c r="E111" s="367">
        <v>2</v>
      </c>
      <c r="F111" s="236" t="s">
        <v>19</v>
      </c>
      <c r="G111" s="8">
        <v>1</v>
      </c>
      <c r="H111" s="236" t="s">
        <v>10</v>
      </c>
      <c r="I111" s="398"/>
      <c r="J111" s="399"/>
      <c r="K111" s="236" t="s">
        <v>483</v>
      </c>
      <c r="L111" s="311"/>
      <c r="JU111" s="2"/>
      <c r="JV111" s="2"/>
      <c r="JW111" s="2"/>
      <c r="JX111" s="2"/>
      <c r="JY111" s="2"/>
      <c r="JZ111" s="2"/>
    </row>
    <row r="112" spans="1:286" s="1" customFormat="1" ht="27.75" customHeight="1">
      <c r="A112" s="188"/>
      <c r="B112" s="343"/>
      <c r="C112" s="190" t="s">
        <v>491</v>
      </c>
      <c r="D112" s="191"/>
      <c r="E112" s="367">
        <v>1</v>
      </c>
      <c r="F112" s="236" t="s">
        <v>23</v>
      </c>
      <c r="G112" s="8">
        <v>1</v>
      </c>
      <c r="H112" s="236" t="s">
        <v>10</v>
      </c>
      <c r="I112" s="398"/>
      <c r="J112" s="399"/>
      <c r="K112" s="236" t="s">
        <v>483</v>
      </c>
      <c r="L112" s="311"/>
      <c r="JU112" s="2"/>
      <c r="JV112" s="2"/>
      <c r="JW112" s="2"/>
      <c r="JX112" s="2"/>
      <c r="JY112" s="2"/>
      <c r="JZ112" s="2"/>
    </row>
    <row r="113" spans="1:286" s="1" customFormat="1" ht="27.75" customHeight="1">
      <c r="A113" s="188"/>
      <c r="B113" s="343"/>
      <c r="C113" s="190" t="s">
        <v>17</v>
      </c>
      <c r="D113" s="291" t="s">
        <v>519</v>
      </c>
      <c r="E113" s="367">
        <v>2</v>
      </c>
      <c r="F113" s="309" t="s">
        <v>23</v>
      </c>
      <c r="G113" s="8">
        <v>1</v>
      </c>
      <c r="H113" s="236" t="s">
        <v>302</v>
      </c>
      <c r="I113" s="367"/>
      <c r="J113" s="8"/>
      <c r="K113" s="236"/>
      <c r="L113" s="311"/>
      <c r="JU113" s="2"/>
      <c r="JV113" s="2"/>
      <c r="JW113" s="2"/>
      <c r="JX113" s="2"/>
      <c r="JY113" s="2"/>
      <c r="JZ113" s="2"/>
    </row>
    <row r="114" spans="1:286" s="1" customFormat="1" ht="27.75" customHeight="1">
      <c r="A114" s="188"/>
      <c r="B114" s="343"/>
      <c r="C114" s="4" t="s">
        <v>20</v>
      </c>
      <c r="D114" s="191" t="s">
        <v>21</v>
      </c>
      <c r="E114" s="367">
        <v>8</v>
      </c>
      <c r="F114" s="236" t="s">
        <v>309</v>
      </c>
      <c r="G114" s="8">
        <v>1</v>
      </c>
      <c r="H114" s="236" t="s">
        <v>302</v>
      </c>
      <c r="I114" s="367"/>
      <c r="J114" s="8"/>
      <c r="K114" s="236"/>
      <c r="L114" s="311"/>
      <c r="JU114" s="2"/>
      <c r="JV114" s="2"/>
      <c r="JW114" s="2"/>
      <c r="JX114" s="2"/>
      <c r="JY114" s="2"/>
      <c r="JZ114" s="2"/>
    </row>
    <row r="115" spans="1:286" s="1" customFormat="1" ht="27.75" customHeight="1">
      <c r="A115" s="29" t="s">
        <v>196</v>
      </c>
      <c r="B115" s="301" t="s">
        <v>680</v>
      </c>
      <c r="C115" s="31"/>
      <c r="D115" s="32"/>
      <c r="E115" s="312"/>
      <c r="F115" s="302" t="s">
        <v>6</v>
      </c>
      <c r="G115" s="36"/>
      <c r="H115" s="302" t="s">
        <v>6</v>
      </c>
      <c r="I115" s="312"/>
      <c r="J115" s="36"/>
      <c r="K115" s="302"/>
      <c r="L115" s="311"/>
      <c r="JU115" s="2"/>
      <c r="JV115" s="2"/>
      <c r="JW115" s="2"/>
      <c r="JX115" s="2"/>
      <c r="JY115" s="2"/>
      <c r="JZ115" s="2"/>
    </row>
    <row r="116" spans="1:286" s="1" customFormat="1" ht="27.75" customHeight="1">
      <c r="A116" s="3"/>
      <c r="B116" s="342"/>
      <c r="C116" s="190" t="s">
        <v>553</v>
      </c>
      <c r="D116" s="5" t="s">
        <v>514</v>
      </c>
      <c r="E116" s="367">
        <v>1</v>
      </c>
      <c r="F116" s="287" t="s">
        <v>9</v>
      </c>
      <c r="G116" s="8">
        <v>1</v>
      </c>
      <c r="H116" s="287" t="s">
        <v>10</v>
      </c>
      <c r="I116" s="367"/>
      <c r="J116" s="8"/>
      <c r="K116" s="287" t="s">
        <v>681</v>
      </c>
      <c r="L116" s="311"/>
      <c r="JU116" s="2"/>
      <c r="JV116" s="2"/>
      <c r="JW116" s="2"/>
      <c r="JX116" s="2"/>
      <c r="JY116" s="2"/>
      <c r="JZ116" s="2"/>
    </row>
    <row r="117" spans="1:286" s="1" customFormat="1" ht="27.75" customHeight="1">
      <c r="A117" s="3"/>
      <c r="B117" s="342"/>
      <c r="C117" s="274" t="s">
        <v>785</v>
      </c>
      <c r="D117" s="288" t="s">
        <v>787</v>
      </c>
      <c r="E117" s="367">
        <v>2</v>
      </c>
      <c r="F117" s="287" t="s">
        <v>13</v>
      </c>
      <c r="G117" s="8">
        <v>1</v>
      </c>
      <c r="H117" s="287" t="s">
        <v>10</v>
      </c>
      <c r="I117" s="367"/>
      <c r="J117" s="8"/>
      <c r="K117" s="287" t="s">
        <v>681</v>
      </c>
      <c r="L117" s="311"/>
      <c r="JU117" s="2"/>
      <c r="JV117" s="2"/>
      <c r="JW117" s="2"/>
      <c r="JX117" s="2"/>
      <c r="JY117" s="2"/>
      <c r="JZ117" s="2"/>
    </row>
    <row r="118" spans="1:286" s="1" customFormat="1" ht="27.75" customHeight="1">
      <c r="A118" s="3"/>
      <c r="B118" s="342"/>
      <c r="C118" s="274" t="s">
        <v>785</v>
      </c>
      <c r="D118" s="288" t="s">
        <v>786</v>
      </c>
      <c r="E118" s="367">
        <v>2</v>
      </c>
      <c r="F118" s="287" t="s">
        <v>13</v>
      </c>
      <c r="G118" s="8">
        <v>1</v>
      </c>
      <c r="H118" s="287" t="s">
        <v>10</v>
      </c>
      <c r="I118" s="367"/>
      <c r="J118" s="8"/>
      <c r="K118" s="287" t="s">
        <v>681</v>
      </c>
      <c r="L118" s="311"/>
      <c r="JU118" s="2"/>
      <c r="JV118" s="2"/>
      <c r="JW118" s="2"/>
      <c r="JX118" s="2"/>
      <c r="JY118" s="2"/>
      <c r="JZ118" s="2"/>
    </row>
    <row r="119" spans="1:286" s="1" customFormat="1" ht="27.75" customHeight="1">
      <c r="A119" s="188"/>
      <c r="B119" s="343"/>
      <c r="C119" s="190" t="s">
        <v>356</v>
      </c>
      <c r="D119" s="191" t="s">
        <v>648</v>
      </c>
      <c r="E119" s="367">
        <v>4</v>
      </c>
      <c r="F119" s="236" t="s">
        <v>357</v>
      </c>
      <c r="G119" s="8">
        <v>1</v>
      </c>
      <c r="H119" s="236" t="s">
        <v>10</v>
      </c>
      <c r="I119" s="367"/>
      <c r="J119" s="8"/>
      <c r="K119" s="236"/>
      <c r="L119" s="311"/>
      <c r="JU119" s="2"/>
      <c r="JV119" s="2"/>
      <c r="JW119" s="2"/>
      <c r="JX119" s="2"/>
      <c r="JY119" s="2"/>
      <c r="JZ119" s="2"/>
    </row>
    <row r="120" spans="1:286" s="1" customFormat="1" ht="27.75" customHeight="1">
      <c r="A120" s="3"/>
      <c r="B120" s="342"/>
      <c r="C120" s="254" t="s">
        <v>692</v>
      </c>
      <c r="D120" s="246" t="s">
        <v>449</v>
      </c>
      <c r="E120" s="367">
        <v>3</v>
      </c>
      <c r="F120" s="309" t="s">
        <v>23</v>
      </c>
      <c r="G120" s="8">
        <v>1</v>
      </c>
      <c r="H120" s="287" t="s">
        <v>10</v>
      </c>
      <c r="I120" s="367"/>
      <c r="J120" s="8"/>
      <c r="K120" s="287"/>
      <c r="L120" s="311"/>
      <c r="JU120" s="2"/>
      <c r="JV120" s="2"/>
      <c r="JW120" s="2"/>
      <c r="JX120" s="2"/>
      <c r="JY120" s="2"/>
      <c r="JZ120" s="2"/>
    </row>
    <row r="121" spans="1:286" s="1" customFormat="1" ht="27.75" customHeight="1">
      <c r="A121" s="3"/>
      <c r="B121" s="342"/>
      <c r="C121" s="4" t="s">
        <v>20</v>
      </c>
      <c r="D121" s="5" t="s">
        <v>21</v>
      </c>
      <c r="E121" s="367">
        <v>30</v>
      </c>
      <c r="F121" s="287" t="s">
        <v>19</v>
      </c>
      <c r="G121" s="8">
        <v>1</v>
      </c>
      <c r="H121" s="287" t="s">
        <v>10</v>
      </c>
      <c r="I121" s="367"/>
      <c r="J121" s="8"/>
      <c r="K121" s="287"/>
      <c r="L121" s="311"/>
      <c r="JU121" s="2"/>
      <c r="JV121" s="2"/>
      <c r="JW121" s="2"/>
      <c r="JX121" s="2"/>
      <c r="JY121" s="2"/>
      <c r="JZ121" s="2"/>
    </row>
    <row r="122" spans="1:286" s="1" customFormat="1" ht="27.75" customHeight="1">
      <c r="A122" s="188"/>
      <c r="B122" s="343"/>
      <c r="C122" s="190" t="s">
        <v>507</v>
      </c>
      <c r="D122" s="191"/>
      <c r="E122" s="367">
        <v>6</v>
      </c>
      <c r="F122" s="236" t="s">
        <v>23</v>
      </c>
      <c r="G122" s="8">
        <v>1</v>
      </c>
      <c r="H122" s="236" t="s">
        <v>10</v>
      </c>
      <c r="I122" s="398"/>
      <c r="J122" s="398"/>
      <c r="K122" s="236" t="s">
        <v>872</v>
      </c>
      <c r="L122" s="311"/>
      <c r="JU122" s="2"/>
      <c r="JV122" s="2"/>
      <c r="JW122" s="2"/>
      <c r="JX122" s="2"/>
      <c r="JY122" s="2"/>
      <c r="JZ122" s="2"/>
    </row>
    <row r="123" spans="1:286" s="1" customFormat="1" ht="27.75" customHeight="1">
      <c r="A123" s="317"/>
      <c r="B123" s="343"/>
      <c r="C123" s="190" t="s">
        <v>748</v>
      </c>
      <c r="D123" s="191"/>
      <c r="E123" s="367">
        <v>1</v>
      </c>
      <c r="F123" s="236" t="s">
        <v>683</v>
      </c>
      <c r="G123" s="8">
        <v>1</v>
      </c>
      <c r="H123" s="236" t="s">
        <v>302</v>
      </c>
      <c r="I123" s="398"/>
      <c r="J123" s="399"/>
      <c r="K123" s="236" t="s">
        <v>750</v>
      </c>
      <c r="L123" s="311"/>
      <c r="JU123" s="2"/>
      <c r="JV123" s="2"/>
      <c r="JW123" s="2"/>
      <c r="JX123" s="2"/>
      <c r="JY123" s="2"/>
      <c r="JZ123" s="2"/>
    </row>
    <row r="124" spans="1:286" s="1" customFormat="1" ht="27.75" customHeight="1">
      <c r="A124" s="317"/>
      <c r="B124" s="343"/>
      <c r="C124" s="190" t="s">
        <v>748</v>
      </c>
      <c r="D124" s="191" t="s">
        <v>747</v>
      </c>
      <c r="E124" s="367">
        <v>1</v>
      </c>
      <c r="F124" s="236" t="s">
        <v>683</v>
      </c>
      <c r="G124" s="8">
        <v>1</v>
      </c>
      <c r="H124" s="236" t="s">
        <v>302</v>
      </c>
      <c r="I124" s="367"/>
      <c r="J124" s="8"/>
      <c r="K124" s="236" t="s">
        <v>749</v>
      </c>
      <c r="L124" s="311"/>
      <c r="JU124" s="2"/>
      <c r="JV124" s="2"/>
      <c r="JW124" s="2"/>
      <c r="JX124" s="2"/>
      <c r="JY124" s="2"/>
      <c r="JZ124" s="2"/>
    </row>
    <row r="125" spans="1:286" s="1" customFormat="1" ht="27.75" customHeight="1">
      <c r="A125" s="29" t="s">
        <v>198</v>
      </c>
      <c r="B125" s="301" t="s">
        <v>685</v>
      </c>
      <c r="C125" s="31"/>
      <c r="D125" s="32"/>
      <c r="E125" s="312"/>
      <c r="F125" s="302" t="s">
        <v>6</v>
      </c>
      <c r="G125" s="36"/>
      <c r="H125" s="302" t="s">
        <v>6</v>
      </c>
      <c r="I125" s="312"/>
      <c r="J125" s="36"/>
      <c r="K125" s="302" t="s">
        <v>6</v>
      </c>
      <c r="L125" s="311"/>
      <c r="JU125" s="2"/>
      <c r="JV125" s="2"/>
      <c r="JW125" s="2"/>
      <c r="JX125" s="2"/>
      <c r="JY125" s="2"/>
      <c r="JZ125" s="2"/>
    </row>
    <row r="126" spans="1:286" s="1" customFormat="1" ht="27.75" customHeight="1">
      <c r="A126" s="3"/>
      <c r="B126" s="345"/>
      <c r="C126" s="190" t="s">
        <v>553</v>
      </c>
      <c r="D126" s="5" t="s">
        <v>514</v>
      </c>
      <c r="E126" s="367">
        <v>8</v>
      </c>
      <c r="F126" s="287" t="s">
        <v>9</v>
      </c>
      <c r="G126" s="8">
        <v>1</v>
      </c>
      <c r="H126" s="287" t="s">
        <v>10</v>
      </c>
      <c r="I126" s="367"/>
      <c r="J126" s="8"/>
      <c r="K126" s="287" t="s">
        <v>686</v>
      </c>
      <c r="L126" s="311"/>
      <c r="JU126" s="2"/>
      <c r="JV126" s="2"/>
      <c r="JW126" s="2"/>
      <c r="JX126" s="2"/>
      <c r="JY126" s="2"/>
      <c r="JZ126" s="2"/>
    </row>
    <row r="127" spans="1:286" s="1" customFormat="1" ht="27.75" customHeight="1">
      <c r="A127" s="3"/>
      <c r="B127" s="342"/>
      <c r="C127" s="274" t="s">
        <v>785</v>
      </c>
      <c r="D127" s="288" t="s">
        <v>787</v>
      </c>
      <c r="E127" s="367">
        <v>8</v>
      </c>
      <c r="F127" s="287" t="s">
        <v>13</v>
      </c>
      <c r="G127" s="8">
        <v>1</v>
      </c>
      <c r="H127" s="287" t="s">
        <v>10</v>
      </c>
      <c r="I127" s="367"/>
      <c r="J127" s="8"/>
      <c r="K127" s="287" t="s">
        <v>686</v>
      </c>
      <c r="L127" s="311"/>
      <c r="JU127" s="2"/>
      <c r="JV127" s="2"/>
      <c r="JW127" s="2"/>
      <c r="JX127" s="2"/>
      <c r="JY127" s="2"/>
      <c r="JZ127" s="2"/>
    </row>
    <row r="128" spans="1:286" s="1" customFormat="1" ht="27.75" customHeight="1">
      <c r="A128" s="3"/>
      <c r="B128" s="342"/>
      <c r="C128" s="274" t="s">
        <v>785</v>
      </c>
      <c r="D128" s="288" t="s">
        <v>786</v>
      </c>
      <c r="E128" s="367">
        <v>16</v>
      </c>
      <c r="F128" s="287" t="s">
        <v>13</v>
      </c>
      <c r="G128" s="8">
        <v>1</v>
      </c>
      <c r="H128" s="287" t="s">
        <v>10</v>
      </c>
      <c r="I128" s="367"/>
      <c r="J128" s="8"/>
      <c r="K128" s="287" t="s">
        <v>686</v>
      </c>
      <c r="L128" s="311"/>
      <c r="JU128" s="2"/>
      <c r="JV128" s="2"/>
      <c r="JW128" s="2"/>
      <c r="JX128" s="2"/>
      <c r="JY128" s="2"/>
      <c r="JZ128" s="2"/>
    </row>
    <row r="129" spans="1:286" s="1" customFormat="1" ht="27.75" customHeight="1">
      <c r="A129" s="188"/>
      <c r="B129" s="343"/>
      <c r="C129" s="190" t="s">
        <v>356</v>
      </c>
      <c r="D129" s="191" t="s">
        <v>648</v>
      </c>
      <c r="E129" s="367">
        <v>32</v>
      </c>
      <c r="F129" s="236" t="s">
        <v>357</v>
      </c>
      <c r="G129" s="8">
        <v>1</v>
      </c>
      <c r="H129" s="236" t="s">
        <v>10</v>
      </c>
      <c r="I129" s="367"/>
      <c r="J129" s="8"/>
      <c r="K129" s="236"/>
      <c r="L129" s="311"/>
      <c r="JU129" s="2"/>
      <c r="JV129" s="2"/>
      <c r="JW129" s="2"/>
      <c r="JX129" s="2"/>
      <c r="JY129" s="2"/>
      <c r="JZ129" s="2"/>
    </row>
    <row r="130" spans="1:286" s="1" customFormat="1" ht="27.75" customHeight="1">
      <c r="A130" s="3"/>
      <c r="B130" s="342"/>
      <c r="C130" s="4" t="s">
        <v>866</v>
      </c>
      <c r="D130" s="5" t="s">
        <v>687</v>
      </c>
      <c r="E130" s="367">
        <v>2</v>
      </c>
      <c r="F130" s="287" t="s">
        <v>683</v>
      </c>
      <c r="G130" s="8">
        <v>1</v>
      </c>
      <c r="H130" s="287" t="s">
        <v>302</v>
      </c>
      <c r="I130" s="367"/>
      <c r="J130" s="8"/>
      <c r="K130" s="287" t="s">
        <v>682</v>
      </c>
      <c r="L130" s="311"/>
      <c r="JU130" s="2"/>
      <c r="JV130" s="2"/>
      <c r="JW130" s="2"/>
      <c r="JX130" s="2"/>
      <c r="JY130" s="2"/>
      <c r="JZ130" s="2"/>
    </row>
    <row r="131" spans="1:286" s="1" customFormat="1" ht="27.75" customHeight="1">
      <c r="A131" s="188"/>
      <c r="B131" s="343"/>
      <c r="C131" s="190" t="s">
        <v>17</v>
      </c>
      <c r="D131" s="291" t="s">
        <v>519</v>
      </c>
      <c r="E131" s="367">
        <v>6</v>
      </c>
      <c r="F131" s="309" t="s">
        <v>23</v>
      </c>
      <c r="G131" s="8">
        <v>1</v>
      </c>
      <c r="H131" s="236" t="s">
        <v>10</v>
      </c>
      <c r="I131" s="367"/>
      <c r="J131" s="8"/>
      <c r="K131" s="236"/>
      <c r="L131" s="311"/>
      <c r="JU131" s="2"/>
      <c r="JV131" s="2"/>
      <c r="JW131" s="2"/>
      <c r="JX131" s="2"/>
      <c r="JY131" s="2"/>
      <c r="JZ131" s="2"/>
    </row>
    <row r="132" spans="1:286" s="1" customFormat="1" ht="27.75" customHeight="1">
      <c r="A132" s="3"/>
      <c r="B132" s="342"/>
      <c r="C132" s="4" t="s">
        <v>20</v>
      </c>
      <c r="D132" s="5" t="s">
        <v>21</v>
      </c>
      <c r="E132" s="367">
        <v>78</v>
      </c>
      <c r="F132" s="287" t="s">
        <v>19</v>
      </c>
      <c r="G132" s="8">
        <v>1</v>
      </c>
      <c r="H132" s="287" t="s">
        <v>10</v>
      </c>
      <c r="I132" s="367"/>
      <c r="J132" s="8"/>
      <c r="K132" s="287"/>
      <c r="L132" s="311"/>
      <c r="JU132" s="2"/>
      <c r="JV132" s="2"/>
      <c r="JW132" s="2"/>
      <c r="JX132" s="2"/>
      <c r="JY132" s="2"/>
      <c r="JZ132" s="2"/>
    </row>
    <row r="133" spans="1:286" s="1" customFormat="1" ht="27.75" customHeight="1">
      <c r="A133" s="29" t="s">
        <v>201</v>
      </c>
      <c r="B133" s="301" t="s">
        <v>688</v>
      </c>
      <c r="C133" s="31"/>
      <c r="D133" s="32"/>
      <c r="E133" s="312"/>
      <c r="F133" s="302" t="s">
        <v>6</v>
      </c>
      <c r="G133" s="36"/>
      <c r="H133" s="302" t="s">
        <v>6</v>
      </c>
      <c r="I133" s="312"/>
      <c r="J133" s="36"/>
      <c r="K133" s="302" t="s">
        <v>6</v>
      </c>
      <c r="L133" s="311"/>
      <c r="JU133" s="2"/>
      <c r="JV133" s="2"/>
      <c r="JW133" s="2"/>
      <c r="JX133" s="2"/>
      <c r="JY133" s="2"/>
      <c r="JZ133" s="2"/>
    </row>
    <row r="134" spans="1:286" s="1" customFormat="1" ht="27.75" customHeight="1">
      <c r="A134" s="188"/>
      <c r="B134" s="343"/>
      <c r="C134" s="190" t="s">
        <v>20</v>
      </c>
      <c r="D134" s="5" t="s">
        <v>21</v>
      </c>
      <c r="E134" s="367">
        <v>12</v>
      </c>
      <c r="F134" s="236" t="s">
        <v>19</v>
      </c>
      <c r="G134" s="8">
        <v>1</v>
      </c>
      <c r="H134" s="236" t="s">
        <v>10</v>
      </c>
      <c r="I134" s="398"/>
      <c r="J134" s="399"/>
      <c r="K134" s="236" t="s">
        <v>758</v>
      </c>
      <c r="L134" s="311"/>
      <c r="JU134" s="2"/>
      <c r="JV134" s="2"/>
      <c r="JW134" s="2"/>
      <c r="JX134" s="2"/>
      <c r="JY134" s="2"/>
      <c r="JZ134" s="2"/>
    </row>
    <row r="135" spans="1:286" s="1" customFormat="1" ht="27.75" customHeight="1">
      <c r="A135" s="29" t="s">
        <v>202</v>
      </c>
      <c r="B135" s="301" t="s">
        <v>689</v>
      </c>
      <c r="C135" s="31"/>
      <c r="D135" s="32"/>
      <c r="E135" s="312"/>
      <c r="F135" s="302" t="s">
        <v>6</v>
      </c>
      <c r="G135" s="36"/>
      <c r="H135" s="302" t="s">
        <v>6</v>
      </c>
      <c r="I135" s="312"/>
      <c r="J135" s="36"/>
      <c r="K135" s="302"/>
      <c r="L135" s="311"/>
      <c r="JU135" s="2"/>
      <c r="JV135" s="2"/>
      <c r="JW135" s="2"/>
      <c r="JX135" s="2"/>
      <c r="JY135" s="2"/>
      <c r="JZ135" s="2"/>
    </row>
    <row r="136" spans="1:286" s="1" customFormat="1" ht="27.75" customHeight="1">
      <c r="A136" s="3"/>
      <c r="B136" s="342"/>
      <c r="C136" s="274" t="s">
        <v>553</v>
      </c>
      <c r="D136" s="5" t="s">
        <v>551</v>
      </c>
      <c r="E136" s="367">
        <v>5</v>
      </c>
      <c r="F136" s="287" t="s">
        <v>9</v>
      </c>
      <c r="G136" s="8">
        <v>1</v>
      </c>
      <c r="H136" s="287" t="s">
        <v>10</v>
      </c>
      <c r="I136" s="367"/>
      <c r="J136" s="8"/>
      <c r="K136" s="287"/>
      <c r="L136" s="311"/>
      <c r="JU136" s="2"/>
      <c r="JV136" s="2"/>
      <c r="JW136" s="2"/>
      <c r="JX136" s="2"/>
      <c r="JY136" s="2"/>
      <c r="JZ136" s="2"/>
    </row>
    <row r="137" spans="1:286" s="1" customFormat="1" ht="27.75" customHeight="1">
      <c r="A137" s="3"/>
      <c r="B137" s="342"/>
      <c r="C137" s="274" t="s">
        <v>785</v>
      </c>
      <c r="D137" s="288" t="s">
        <v>786</v>
      </c>
      <c r="E137" s="367">
        <v>5</v>
      </c>
      <c r="F137" s="287" t="s">
        <v>13</v>
      </c>
      <c r="G137" s="8">
        <v>1</v>
      </c>
      <c r="H137" s="287" t="s">
        <v>10</v>
      </c>
      <c r="I137" s="367"/>
      <c r="J137" s="8"/>
      <c r="K137" s="287" t="s">
        <v>751</v>
      </c>
      <c r="L137" s="311"/>
      <c r="JU137" s="2"/>
      <c r="JV137" s="2"/>
      <c r="JW137" s="2"/>
      <c r="JX137" s="2"/>
      <c r="JY137" s="2"/>
      <c r="JZ137" s="2"/>
    </row>
    <row r="138" spans="1:286" s="1" customFormat="1" ht="27.75" customHeight="1">
      <c r="A138" s="3"/>
      <c r="B138" s="342"/>
      <c r="C138" s="274" t="s">
        <v>785</v>
      </c>
      <c r="D138" s="5" t="s">
        <v>788</v>
      </c>
      <c r="E138" s="367">
        <v>10</v>
      </c>
      <c r="F138" s="287" t="s">
        <v>13</v>
      </c>
      <c r="G138" s="8">
        <v>1</v>
      </c>
      <c r="H138" s="287" t="s">
        <v>10</v>
      </c>
      <c r="I138" s="367"/>
      <c r="J138" s="8"/>
      <c r="K138" s="287"/>
      <c r="L138" s="311"/>
      <c r="JU138" s="2"/>
      <c r="JV138" s="2"/>
      <c r="JW138" s="2"/>
      <c r="JX138" s="2"/>
      <c r="JY138" s="2"/>
      <c r="JZ138" s="2"/>
    </row>
    <row r="139" spans="1:286" s="1" customFormat="1" ht="27.75" customHeight="1">
      <c r="A139" s="3"/>
      <c r="B139" s="342"/>
      <c r="C139" s="4" t="s">
        <v>652</v>
      </c>
      <c r="D139" s="5" t="s">
        <v>786</v>
      </c>
      <c r="E139" s="367">
        <v>4</v>
      </c>
      <c r="F139" s="287" t="s">
        <v>13</v>
      </c>
      <c r="G139" s="8">
        <v>1</v>
      </c>
      <c r="H139" s="287" t="s">
        <v>10</v>
      </c>
      <c r="I139" s="367"/>
      <c r="J139" s="8"/>
      <c r="K139" s="287"/>
      <c r="L139" s="311"/>
      <c r="JU139" s="2"/>
      <c r="JV139" s="2"/>
      <c r="JW139" s="2"/>
      <c r="JX139" s="2"/>
      <c r="JY139" s="2"/>
      <c r="JZ139" s="2"/>
    </row>
    <row r="140" spans="1:286" s="1" customFormat="1" ht="27.75" customHeight="1">
      <c r="A140" s="188"/>
      <c r="B140" s="343"/>
      <c r="C140" s="190" t="s">
        <v>356</v>
      </c>
      <c r="D140" s="191" t="s">
        <v>648</v>
      </c>
      <c r="E140" s="367">
        <v>30</v>
      </c>
      <c r="F140" s="236" t="s">
        <v>357</v>
      </c>
      <c r="G140" s="8">
        <v>1</v>
      </c>
      <c r="H140" s="236" t="s">
        <v>10</v>
      </c>
      <c r="I140" s="367"/>
      <c r="J140" s="8"/>
      <c r="K140" s="236"/>
      <c r="L140" s="311"/>
      <c r="JU140" s="2"/>
      <c r="JV140" s="2"/>
      <c r="JW140" s="2"/>
      <c r="JX140" s="2"/>
      <c r="JY140" s="2"/>
      <c r="JZ140" s="2"/>
    </row>
    <row r="141" spans="1:286" s="1" customFormat="1" ht="27.75" customHeight="1">
      <c r="A141" s="188"/>
      <c r="B141" s="343"/>
      <c r="C141" s="190" t="s">
        <v>17</v>
      </c>
      <c r="D141" s="291" t="s">
        <v>519</v>
      </c>
      <c r="E141" s="367">
        <v>15</v>
      </c>
      <c r="F141" s="309" t="s">
        <v>23</v>
      </c>
      <c r="G141" s="8">
        <v>1</v>
      </c>
      <c r="H141" s="236" t="s">
        <v>10</v>
      </c>
      <c r="I141" s="367"/>
      <c r="J141" s="8"/>
      <c r="K141" s="236"/>
      <c r="L141" s="311"/>
      <c r="JU141" s="2"/>
      <c r="JV141" s="2"/>
      <c r="JW141" s="2"/>
      <c r="JX141" s="2"/>
      <c r="JY141" s="2"/>
      <c r="JZ141" s="2"/>
    </row>
    <row r="142" spans="1:286" s="1" customFormat="1" ht="27.75" customHeight="1">
      <c r="A142" s="188"/>
      <c r="B142" s="343"/>
      <c r="C142" s="190" t="s">
        <v>20</v>
      </c>
      <c r="D142" s="191" t="s">
        <v>21</v>
      </c>
      <c r="E142" s="367">
        <v>90</v>
      </c>
      <c r="F142" s="236" t="s">
        <v>19</v>
      </c>
      <c r="G142" s="8">
        <v>1</v>
      </c>
      <c r="H142" s="236" t="s">
        <v>10</v>
      </c>
      <c r="I142" s="367"/>
      <c r="J142" s="8"/>
      <c r="K142" s="236"/>
      <c r="L142" s="311"/>
      <c r="JU142" s="2"/>
      <c r="JV142" s="2"/>
      <c r="JW142" s="2"/>
      <c r="JX142" s="2"/>
      <c r="JY142" s="2"/>
      <c r="JZ142" s="2"/>
    </row>
    <row r="143" spans="1:286" s="1" customFormat="1" ht="27.75" customHeight="1">
      <c r="A143" s="3"/>
      <c r="B143" s="366"/>
      <c r="C143" s="190" t="s">
        <v>90</v>
      </c>
      <c r="D143" s="191" t="s">
        <v>91</v>
      </c>
      <c r="E143" s="367">
        <v>2</v>
      </c>
      <c r="F143" s="236" t="s">
        <v>23</v>
      </c>
      <c r="G143" s="8">
        <v>1</v>
      </c>
      <c r="H143" s="236" t="s">
        <v>10</v>
      </c>
      <c r="I143" s="367"/>
      <c r="J143" s="8"/>
      <c r="K143" s="236"/>
      <c r="L143" s="311"/>
      <c r="JU143" s="2"/>
      <c r="JV143" s="2"/>
      <c r="JW143" s="2"/>
      <c r="JX143" s="2"/>
      <c r="JY143" s="2"/>
      <c r="JZ143" s="2"/>
    </row>
    <row r="144" spans="1:286" s="1" customFormat="1" ht="27.75" customHeight="1">
      <c r="A144" s="188"/>
      <c r="B144" s="366"/>
      <c r="C144" s="190" t="s">
        <v>673</v>
      </c>
      <c r="D144" s="191"/>
      <c r="E144" s="367">
        <v>2</v>
      </c>
      <c r="F144" s="236" t="s">
        <v>23</v>
      </c>
      <c r="G144" s="8">
        <v>1</v>
      </c>
      <c r="H144" s="236" t="s">
        <v>10</v>
      </c>
      <c r="I144" s="398"/>
      <c r="J144" s="398"/>
      <c r="K144" s="236" t="s">
        <v>872</v>
      </c>
      <c r="L144" s="311"/>
      <c r="JU144" s="2"/>
      <c r="JV144" s="2"/>
      <c r="JW144" s="2"/>
      <c r="JX144" s="2"/>
      <c r="JY144" s="2"/>
      <c r="JZ144" s="2"/>
    </row>
    <row r="145" spans="1:286" s="1" customFormat="1" ht="27.75" customHeight="1">
      <c r="A145" s="29" t="s">
        <v>204</v>
      </c>
      <c r="B145" s="301" t="s">
        <v>58</v>
      </c>
      <c r="C145" s="31"/>
      <c r="D145" s="32"/>
      <c r="E145" s="312"/>
      <c r="F145" s="302" t="s">
        <v>6</v>
      </c>
      <c r="G145" s="36"/>
      <c r="H145" s="302" t="s">
        <v>6</v>
      </c>
      <c r="I145" s="312"/>
      <c r="J145" s="36"/>
      <c r="K145" s="302" t="s">
        <v>6</v>
      </c>
      <c r="L145" s="311"/>
      <c r="JU145" s="2"/>
      <c r="JV145" s="2"/>
      <c r="JW145" s="2"/>
      <c r="JX145" s="2"/>
      <c r="JY145" s="2"/>
      <c r="JZ145" s="2"/>
    </row>
    <row r="146" spans="1:286" s="1" customFormat="1" ht="27.75" customHeight="1">
      <c r="A146" s="3"/>
      <c r="B146" s="342"/>
      <c r="C146" s="274" t="s">
        <v>553</v>
      </c>
      <c r="D146" s="5" t="s">
        <v>551</v>
      </c>
      <c r="E146" s="367">
        <v>3</v>
      </c>
      <c r="F146" s="287" t="s">
        <v>9</v>
      </c>
      <c r="G146" s="8">
        <v>1</v>
      </c>
      <c r="H146" s="287" t="s">
        <v>10</v>
      </c>
      <c r="I146" s="367"/>
      <c r="J146" s="8"/>
      <c r="K146" s="287"/>
      <c r="L146" s="311"/>
      <c r="JU146" s="2"/>
      <c r="JV146" s="2"/>
      <c r="JW146" s="2"/>
      <c r="JX146" s="2"/>
      <c r="JY146" s="2"/>
      <c r="JZ146" s="2"/>
    </row>
    <row r="147" spans="1:286" s="1" customFormat="1" ht="27.75" customHeight="1">
      <c r="A147" s="3"/>
      <c r="B147" s="342"/>
      <c r="C147" s="274" t="s">
        <v>785</v>
      </c>
      <c r="D147" s="288" t="s">
        <v>786</v>
      </c>
      <c r="E147" s="367">
        <v>2</v>
      </c>
      <c r="F147" s="287" t="s">
        <v>13</v>
      </c>
      <c r="G147" s="8">
        <v>1</v>
      </c>
      <c r="H147" s="287" t="s">
        <v>10</v>
      </c>
      <c r="I147" s="367"/>
      <c r="J147" s="8"/>
      <c r="K147" s="287"/>
      <c r="L147" s="311"/>
      <c r="JU147" s="2"/>
      <c r="JV147" s="2"/>
      <c r="JW147" s="2"/>
      <c r="JX147" s="2"/>
      <c r="JY147" s="2"/>
      <c r="JZ147" s="2"/>
    </row>
    <row r="148" spans="1:286" s="1" customFormat="1" ht="27.75" customHeight="1">
      <c r="A148" s="3"/>
      <c r="B148" s="342"/>
      <c r="C148" s="274" t="s">
        <v>785</v>
      </c>
      <c r="D148" s="5" t="s">
        <v>788</v>
      </c>
      <c r="E148" s="367">
        <v>6</v>
      </c>
      <c r="F148" s="287" t="s">
        <v>13</v>
      </c>
      <c r="G148" s="8">
        <v>1</v>
      </c>
      <c r="H148" s="287" t="s">
        <v>10</v>
      </c>
      <c r="I148" s="367"/>
      <c r="J148" s="8"/>
      <c r="K148" s="287"/>
      <c r="L148" s="311"/>
      <c r="JU148" s="2"/>
      <c r="JV148" s="2"/>
      <c r="JW148" s="2"/>
      <c r="JX148" s="2"/>
      <c r="JY148" s="2"/>
      <c r="JZ148" s="2"/>
    </row>
    <row r="149" spans="1:286" s="1" customFormat="1" ht="27.75" customHeight="1">
      <c r="A149" s="3"/>
      <c r="B149" s="342"/>
      <c r="C149" s="4" t="s">
        <v>652</v>
      </c>
      <c r="D149" s="5" t="s">
        <v>786</v>
      </c>
      <c r="E149" s="367">
        <v>2</v>
      </c>
      <c r="F149" s="287" t="s">
        <v>13</v>
      </c>
      <c r="G149" s="8">
        <v>1</v>
      </c>
      <c r="H149" s="287" t="s">
        <v>10</v>
      </c>
      <c r="I149" s="367"/>
      <c r="J149" s="8"/>
      <c r="K149" s="287"/>
      <c r="L149" s="311"/>
      <c r="JU149" s="2"/>
      <c r="JV149" s="2"/>
      <c r="JW149" s="2"/>
      <c r="JX149" s="2"/>
      <c r="JY149" s="2"/>
      <c r="JZ149" s="2"/>
    </row>
    <row r="150" spans="1:286" s="1" customFormat="1" ht="27.75" customHeight="1">
      <c r="A150" s="188"/>
      <c r="B150" s="343"/>
      <c r="C150" s="190" t="s">
        <v>356</v>
      </c>
      <c r="D150" s="191" t="s">
        <v>648</v>
      </c>
      <c r="E150" s="367">
        <v>18</v>
      </c>
      <c r="F150" s="236" t="s">
        <v>357</v>
      </c>
      <c r="G150" s="8">
        <v>1</v>
      </c>
      <c r="H150" s="236" t="s">
        <v>10</v>
      </c>
      <c r="I150" s="367"/>
      <c r="J150" s="8"/>
      <c r="K150" s="236"/>
      <c r="L150" s="311"/>
      <c r="JU150" s="2"/>
      <c r="JV150" s="2"/>
      <c r="JW150" s="2"/>
      <c r="JX150" s="2"/>
      <c r="JY150" s="2"/>
      <c r="JZ150" s="2"/>
    </row>
    <row r="151" spans="1:286" s="1" customFormat="1" ht="27.75" customHeight="1">
      <c r="A151" s="3"/>
      <c r="B151" s="343"/>
      <c r="C151" s="190" t="s">
        <v>17</v>
      </c>
      <c r="D151" s="291" t="s">
        <v>519</v>
      </c>
      <c r="E151" s="367">
        <v>9</v>
      </c>
      <c r="F151" s="309" t="s">
        <v>23</v>
      </c>
      <c r="G151" s="8">
        <v>1</v>
      </c>
      <c r="H151" s="236" t="s">
        <v>10</v>
      </c>
      <c r="I151" s="367"/>
      <c r="J151" s="8"/>
      <c r="K151" s="236"/>
      <c r="L151" s="311"/>
      <c r="JU151" s="2"/>
      <c r="JV151" s="2"/>
      <c r="JW151" s="2"/>
      <c r="JX151" s="2"/>
      <c r="JY151" s="2"/>
      <c r="JZ151" s="2"/>
    </row>
    <row r="152" spans="1:286" s="1" customFormat="1" ht="27.75" customHeight="1">
      <c r="A152" s="3"/>
      <c r="B152" s="343"/>
      <c r="C152" s="190" t="s">
        <v>20</v>
      </c>
      <c r="D152" s="191" t="s">
        <v>21</v>
      </c>
      <c r="E152" s="367">
        <v>36</v>
      </c>
      <c r="F152" s="236" t="s">
        <v>19</v>
      </c>
      <c r="G152" s="8">
        <v>1</v>
      </c>
      <c r="H152" s="236" t="s">
        <v>10</v>
      </c>
      <c r="I152" s="367"/>
      <c r="J152" s="8"/>
      <c r="K152" s="236"/>
      <c r="L152" s="311"/>
      <c r="JU152" s="2"/>
      <c r="JV152" s="2"/>
      <c r="JW152" s="2"/>
      <c r="JX152" s="2"/>
      <c r="JY152" s="2"/>
      <c r="JZ152" s="2"/>
    </row>
    <row r="153" spans="1:286" s="1" customFormat="1" ht="27.75" customHeight="1">
      <c r="A153" s="3"/>
      <c r="B153" s="343"/>
      <c r="C153" s="190" t="s">
        <v>675</v>
      </c>
      <c r="D153" s="45" t="s">
        <v>496</v>
      </c>
      <c r="E153" s="367">
        <v>2</v>
      </c>
      <c r="F153" s="236" t="s">
        <v>19</v>
      </c>
      <c r="G153" s="8">
        <v>1</v>
      </c>
      <c r="H153" s="236" t="s">
        <v>302</v>
      </c>
      <c r="I153" s="367"/>
      <c r="J153" s="8"/>
      <c r="K153" s="236"/>
      <c r="L153" s="311"/>
      <c r="JU153" s="2"/>
      <c r="JV153" s="2"/>
      <c r="JW153" s="2"/>
      <c r="JX153" s="2"/>
      <c r="JY153" s="2"/>
      <c r="JZ153" s="2"/>
    </row>
    <row r="154" spans="1:286" s="1" customFormat="1" ht="27.75" customHeight="1">
      <c r="A154" s="3"/>
      <c r="B154" s="366"/>
      <c r="C154" s="190" t="s">
        <v>90</v>
      </c>
      <c r="D154" s="191" t="s">
        <v>91</v>
      </c>
      <c r="E154" s="367">
        <v>1</v>
      </c>
      <c r="F154" s="236" t="s">
        <v>23</v>
      </c>
      <c r="G154" s="8">
        <v>1</v>
      </c>
      <c r="H154" s="236" t="s">
        <v>10</v>
      </c>
      <c r="I154" s="367"/>
      <c r="J154" s="8"/>
      <c r="K154" s="236"/>
      <c r="L154" s="311"/>
      <c r="JU154" s="2"/>
      <c r="JV154" s="2"/>
      <c r="JW154" s="2"/>
      <c r="JX154" s="2"/>
      <c r="JY154" s="2"/>
      <c r="JZ154" s="2"/>
    </row>
    <row r="155" spans="1:286" s="1" customFormat="1" ht="27.75" customHeight="1">
      <c r="A155" s="3"/>
      <c r="B155" s="366"/>
      <c r="C155" s="190" t="s">
        <v>673</v>
      </c>
      <c r="D155" s="191"/>
      <c r="E155" s="367">
        <v>1</v>
      </c>
      <c r="F155" s="236" t="s">
        <v>23</v>
      </c>
      <c r="G155" s="8">
        <v>1</v>
      </c>
      <c r="H155" s="236" t="s">
        <v>10</v>
      </c>
      <c r="I155" s="398"/>
      <c r="J155" s="398"/>
      <c r="K155" s="236" t="s">
        <v>872</v>
      </c>
      <c r="L155" s="311"/>
      <c r="JU155" s="2"/>
      <c r="JV155" s="2"/>
      <c r="JW155" s="2"/>
      <c r="JX155" s="2"/>
      <c r="JY155" s="2"/>
      <c r="JZ155" s="2"/>
    </row>
    <row r="156" spans="1:286" s="1" customFormat="1" ht="27.75" customHeight="1">
      <c r="A156" s="29" t="s">
        <v>205</v>
      </c>
      <c r="B156" s="301" t="s">
        <v>690</v>
      </c>
      <c r="C156" s="31"/>
      <c r="D156" s="32"/>
      <c r="E156" s="312"/>
      <c r="F156" s="302" t="s">
        <v>6</v>
      </c>
      <c r="G156" s="36"/>
      <c r="H156" s="302" t="s">
        <v>6</v>
      </c>
      <c r="I156" s="312"/>
      <c r="J156" s="36"/>
      <c r="K156" s="302" t="s">
        <v>6</v>
      </c>
      <c r="L156" s="311"/>
      <c r="JU156" s="2"/>
      <c r="JV156" s="2"/>
      <c r="JW156" s="2"/>
      <c r="JX156" s="2"/>
      <c r="JY156" s="2"/>
      <c r="JZ156" s="2"/>
    </row>
    <row r="157" spans="1:286" s="1" customFormat="1" ht="27.75" customHeight="1">
      <c r="A157" s="3"/>
      <c r="B157" s="342"/>
      <c r="C157" s="274" t="s">
        <v>553</v>
      </c>
      <c r="D157" s="5" t="s">
        <v>551</v>
      </c>
      <c r="E157" s="367">
        <v>1</v>
      </c>
      <c r="F157" s="287" t="s">
        <v>9</v>
      </c>
      <c r="G157" s="8">
        <v>1</v>
      </c>
      <c r="H157" s="287" t="s">
        <v>10</v>
      </c>
      <c r="I157" s="367"/>
      <c r="J157" s="8"/>
      <c r="K157" s="287"/>
      <c r="L157" s="311"/>
      <c r="JU157" s="2"/>
      <c r="JV157" s="2"/>
      <c r="JW157" s="2"/>
      <c r="JX157" s="2"/>
      <c r="JY157" s="2"/>
      <c r="JZ157" s="2"/>
    </row>
    <row r="158" spans="1:286" s="1" customFormat="1" ht="27.75" customHeight="1">
      <c r="A158" s="3"/>
      <c r="B158" s="342"/>
      <c r="C158" s="274" t="s">
        <v>785</v>
      </c>
      <c r="D158" s="288" t="s">
        <v>786</v>
      </c>
      <c r="E158" s="367">
        <v>2</v>
      </c>
      <c r="F158" s="287" t="s">
        <v>13</v>
      </c>
      <c r="G158" s="8">
        <v>1</v>
      </c>
      <c r="H158" s="287" t="s">
        <v>10</v>
      </c>
      <c r="I158" s="367"/>
      <c r="J158" s="8"/>
      <c r="K158" s="287"/>
      <c r="L158" s="311"/>
      <c r="JU158" s="2"/>
      <c r="JV158" s="2"/>
      <c r="JW158" s="2"/>
      <c r="JX158" s="2"/>
      <c r="JY158" s="2"/>
      <c r="JZ158" s="2"/>
    </row>
    <row r="159" spans="1:286" s="1" customFormat="1" ht="27.75" customHeight="1">
      <c r="A159" s="3"/>
      <c r="B159" s="342"/>
      <c r="C159" s="274" t="s">
        <v>785</v>
      </c>
      <c r="D159" s="5" t="s">
        <v>788</v>
      </c>
      <c r="E159" s="367">
        <v>2</v>
      </c>
      <c r="F159" s="287" t="s">
        <v>13</v>
      </c>
      <c r="G159" s="8">
        <v>1</v>
      </c>
      <c r="H159" s="287" t="s">
        <v>10</v>
      </c>
      <c r="I159" s="367"/>
      <c r="J159" s="8"/>
      <c r="K159" s="287"/>
      <c r="L159" s="311"/>
      <c r="JU159" s="2"/>
      <c r="JV159" s="2"/>
      <c r="JW159" s="2"/>
      <c r="JX159" s="2"/>
      <c r="JY159" s="2"/>
      <c r="JZ159" s="2"/>
    </row>
    <row r="160" spans="1:286" s="1" customFormat="1" ht="27.75" customHeight="1">
      <c r="A160" s="188"/>
      <c r="B160" s="343"/>
      <c r="C160" s="190" t="s">
        <v>356</v>
      </c>
      <c r="D160" s="191" t="s">
        <v>648</v>
      </c>
      <c r="E160" s="367">
        <v>6</v>
      </c>
      <c r="F160" s="236" t="s">
        <v>357</v>
      </c>
      <c r="G160" s="8">
        <v>1</v>
      </c>
      <c r="H160" s="236" t="s">
        <v>10</v>
      </c>
      <c r="I160" s="367"/>
      <c r="J160" s="8"/>
      <c r="K160" s="236"/>
      <c r="L160" s="311"/>
      <c r="JU160" s="2"/>
      <c r="JV160" s="2"/>
      <c r="JW160" s="2"/>
      <c r="JX160" s="2"/>
      <c r="JY160" s="2"/>
      <c r="JZ160" s="2"/>
    </row>
    <row r="161" spans="1:286" s="1" customFormat="1" ht="27.75" customHeight="1">
      <c r="A161" s="188"/>
      <c r="B161" s="343"/>
      <c r="C161" s="190" t="s">
        <v>17</v>
      </c>
      <c r="D161" s="291" t="s">
        <v>519</v>
      </c>
      <c r="E161" s="367">
        <v>3</v>
      </c>
      <c r="F161" s="309" t="s">
        <v>23</v>
      </c>
      <c r="G161" s="8">
        <v>1</v>
      </c>
      <c r="H161" s="236" t="s">
        <v>10</v>
      </c>
      <c r="I161" s="367"/>
      <c r="J161" s="8"/>
      <c r="K161" s="236"/>
      <c r="L161" s="311"/>
      <c r="JU161" s="2"/>
      <c r="JV161" s="2"/>
      <c r="JW161" s="2"/>
      <c r="JX161" s="2"/>
      <c r="JY161" s="2"/>
      <c r="JZ161" s="2"/>
    </row>
    <row r="162" spans="1:286" s="1" customFormat="1" ht="27.75" customHeight="1">
      <c r="A162" s="188"/>
      <c r="B162" s="343"/>
      <c r="C162" s="190" t="s">
        <v>20</v>
      </c>
      <c r="D162" s="191" t="s">
        <v>21</v>
      </c>
      <c r="E162" s="367">
        <v>12</v>
      </c>
      <c r="F162" s="236" t="s">
        <v>19</v>
      </c>
      <c r="G162" s="8">
        <v>1</v>
      </c>
      <c r="H162" s="236" t="s">
        <v>10</v>
      </c>
      <c r="I162" s="367"/>
      <c r="J162" s="8"/>
      <c r="K162" s="236"/>
      <c r="L162" s="311"/>
      <c r="JU162" s="2"/>
      <c r="JV162" s="2"/>
      <c r="JW162" s="2"/>
      <c r="JX162" s="2"/>
      <c r="JY162" s="2"/>
      <c r="JZ162" s="2"/>
    </row>
    <row r="163" spans="1:286" s="1" customFormat="1" ht="27.75" customHeight="1">
      <c r="A163" s="188"/>
      <c r="B163" s="343"/>
      <c r="C163" s="190" t="s">
        <v>675</v>
      </c>
      <c r="D163" s="45" t="s">
        <v>496</v>
      </c>
      <c r="E163" s="367">
        <v>1</v>
      </c>
      <c r="F163" s="236" t="s">
        <v>19</v>
      </c>
      <c r="G163" s="8">
        <v>1</v>
      </c>
      <c r="H163" s="236" t="s">
        <v>10</v>
      </c>
      <c r="I163" s="367"/>
      <c r="J163" s="8"/>
      <c r="K163" s="236"/>
      <c r="L163" s="311"/>
      <c r="JU163" s="2"/>
      <c r="JV163" s="2"/>
      <c r="JW163" s="2"/>
      <c r="JX163" s="2"/>
      <c r="JY163" s="2"/>
      <c r="JZ163" s="2"/>
    </row>
    <row r="164" spans="1:286" s="1" customFormat="1" ht="27.75" customHeight="1">
      <c r="A164" s="3"/>
      <c r="B164" s="366"/>
      <c r="C164" s="190" t="s">
        <v>90</v>
      </c>
      <c r="D164" s="191" t="s">
        <v>91</v>
      </c>
      <c r="E164" s="367">
        <v>1</v>
      </c>
      <c r="F164" s="236" t="s">
        <v>23</v>
      </c>
      <c r="G164" s="8">
        <v>1</v>
      </c>
      <c r="H164" s="236" t="s">
        <v>10</v>
      </c>
      <c r="I164" s="367"/>
      <c r="J164" s="8"/>
      <c r="K164" s="236"/>
      <c r="L164" s="311"/>
      <c r="JU164" s="2"/>
      <c r="JV164" s="2"/>
      <c r="JW164" s="2"/>
      <c r="JX164" s="2"/>
      <c r="JY164" s="2"/>
      <c r="JZ164" s="2"/>
    </row>
    <row r="165" spans="1:286" s="1" customFormat="1" ht="27.75" customHeight="1">
      <c r="A165" s="3"/>
      <c r="B165" s="366"/>
      <c r="C165" s="190" t="s">
        <v>673</v>
      </c>
      <c r="D165" s="191"/>
      <c r="E165" s="367">
        <v>1</v>
      </c>
      <c r="F165" s="236" t="s">
        <v>23</v>
      </c>
      <c r="G165" s="8">
        <v>1</v>
      </c>
      <c r="H165" s="236" t="s">
        <v>10</v>
      </c>
      <c r="I165" s="398"/>
      <c r="J165" s="398"/>
      <c r="K165" s="236" t="s">
        <v>872</v>
      </c>
      <c r="L165" s="311"/>
      <c r="JU165" s="2"/>
      <c r="JV165" s="2"/>
      <c r="JW165" s="2"/>
      <c r="JX165" s="2"/>
      <c r="JY165" s="2"/>
      <c r="JZ165" s="2"/>
    </row>
    <row r="166" spans="1:286" s="1" customFormat="1" ht="27.75" customHeight="1">
      <c r="A166" s="29" t="s">
        <v>206</v>
      </c>
      <c r="B166" s="301" t="s">
        <v>691</v>
      </c>
      <c r="C166" s="31"/>
      <c r="D166" s="32"/>
      <c r="E166" s="312"/>
      <c r="F166" s="302" t="s">
        <v>6</v>
      </c>
      <c r="G166" s="36"/>
      <c r="H166" s="302" t="s">
        <v>6</v>
      </c>
      <c r="I166" s="312"/>
      <c r="J166" s="36"/>
      <c r="K166" s="302" t="s">
        <v>6</v>
      </c>
      <c r="L166" s="311"/>
      <c r="JU166" s="2"/>
      <c r="JV166" s="2"/>
      <c r="JW166" s="2"/>
      <c r="JX166" s="2"/>
      <c r="JY166" s="2"/>
      <c r="JZ166" s="2"/>
    </row>
    <row r="167" spans="1:286" s="1" customFormat="1" ht="27.75" customHeight="1">
      <c r="A167" s="188"/>
      <c r="B167" s="343"/>
      <c r="C167" s="274" t="s">
        <v>553</v>
      </c>
      <c r="D167" s="5" t="s">
        <v>551</v>
      </c>
      <c r="E167" s="367">
        <v>1</v>
      </c>
      <c r="F167" s="236" t="s">
        <v>9</v>
      </c>
      <c r="G167" s="8">
        <v>1</v>
      </c>
      <c r="H167" s="236" t="s">
        <v>10</v>
      </c>
      <c r="I167" s="398"/>
      <c r="J167" s="399"/>
      <c r="K167" s="236" t="s">
        <v>483</v>
      </c>
      <c r="L167" s="311"/>
      <c r="JU167" s="2"/>
      <c r="JV167" s="2"/>
      <c r="JW167" s="2"/>
      <c r="JX167" s="2"/>
      <c r="JY167" s="2"/>
      <c r="JZ167" s="2"/>
    </row>
    <row r="168" spans="1:286" s="1" customFormat="1" ht="27.75" customHeight="1">
      <c r="A168" s="188"/>
      <c r="B168" s="343"/>
      <c r="C168" s="274" t="s">
        <v>785</v>
      </c>
      <c r="D168" s="288" t="s">
        <v>786</v>
      </c>
      <c r="E168" s="367">
        <v>2</v>
      </c>
      <c r="F168" s="236" t="s">
        <v>13</v>
      </c>
      <c r="G168" s="8">
        <v>1</v>
      </c>
      <c r="H168" s="236" t="s">
        <v>10</v>
      </c>
      <c r="I168" s="367"/>
      <c r="J168" s="8"/>
      <c r="K168" s="236"/>
      <c r="L168" s="311"/>
      <c r="JU168" s="2"/>
      <c r="JV168" s="2"/>
      <c r="JW168" s="2"/>
      <c r="JX168" s="2"/>
      <c r="JY168" s="2"/>
      <c r="JZ168" s="2"/>
    </row>
    <row r="169" spans="1:286" s="1" customFormat="1" ht="27.75" customHeight="1">
      <c r="A169" s="188"/>
      <c r="B169" s="343"/>
      <c r="C169" s="274" t="s">
        <v>785</v>
      </c>
      <c r="D169" s="5" t="s">
        <v>788</v>
      </c>
      <c r="E169" s="367">
        <v>2</v>
      </c>
      <c r="F169" s="236" t="s">
        <v>13</v>
      </c>
      <c r="G169" s="8">
        <v>1</v>
      </c>
      <c r="H169" s="236" t="s">
        <v>10</v>
      </c>
      <c r="I169" s="367"/>
      <c r="J169" s="8"/>
      <c r="K169" s="236"/>
      <c r="L169" s="311"/>
      <c r="JU169" s="2"/>
      <c r="JV169" s="2"/>
      <c r="JW169" s="2"/>
      <c r="JX169" s="2"/>
      <c r="JY169" s="2"/>
      <c r="JZ169" s="2"/>
    </row>
    <row r="170" spans="1:286" s="1" customFormat="1" ht="27.75" customHeight="1">
      <c r="A170" s="188"/>
      <c r="B170" s="343"/>
      <c r="C170" s="190" t="s">
        <v>356</v>
      </c>
      <c r="D170" s="191" t="s">
        <v>648</v>
      </c>
      <c r="E170" s="367">
        <v>6</v>
      </c>
      <c r="F170" s="236" t="s">
        <v>357</v>
      </c>
      <c r="G170" s="8">
        <v>1</v>
      </c>
      <c r="H170" s="236" t="s">
        <v>10</v>
      </c>
      <c r="I170" s="367"/>
      <c r="J170" s="8"/>
      <c r="K170" s="236"/>
      <c r="L170" s="311"/>
      <c r="JU170" s="2"/>
      <c r="JV170" s="2"/>
      <c r="JW170" s="2"/>
      <c r="JX170" s="2"/>
      <c r="JY170" s="2"/>
      <c r="JZ170" s="2"/>
    </row>
    <row r="171" spans="1:286" s="1" customFormat="1" ht="27.75" customHeight="1">
      <c r="A171" s="188"/>
      <c r="B171" s="343"/>
      <c r="C171" s="190" t="s">
        <v>17</v>
      </c>
      <c r="D171" s="291" t="s">
        <v>519</v>
      </c>
      <c r="E171" s="367">
        <v>1</v>
      </c>
      <c r="F171" s="309" t="s">
        <v>23</v>
      </c>
      <c r="G171" s="8">
        <v>1</v>
      </c>
      <c r="H171" s="236" t="s">
        <v>10</v>
      </c>
      <c r="I171" s="367"/>
      <c r="J171" s="8"/>
      <c r="K171" s="236"/>
      <c r="L171" s="311"/>
      <c r="JU171" s="2"/>
      <c r="JV171" s="2"/>
      <c r="JW171" s="2"/>
      <c r="JX171" s="2"/>
      <c r="JY171" s="2"/>
      <c r="JZ171" s="2"/>
    </row>
    <row r="172" spans="1:286" s="1" customFormat="1" ht="27.75" customHeight="1">
      <c r="A172" s="188"/>
      <c r="B172" s="343"/>
      <c r="C172" s="190" t="s">
        <v>20</v>
      </c>
      <c r="D172" s="191" t="s">
        <v>21</v>
      </c>
      <c r="E172" s="367">
        <v>4</v>
      </c>
      <c r="F172" s="236" t="s">
        <v>19</v>
      </c>
      <c r="G172" s="8">
        <v>1</v>
      </c>
      <c r="H172" s="236" t="s">
        <v>10</v>
      </c>
      <c r="I172" s="367"/>
      <c r="J172" s="8"/>
      <c r="K172" s="236"/>
      <c r="L172" s="311"/>
      <c r="JU172" s="2"/>
      <c r="JV172" s="2"/>
      <c r="JW172" s="2"/>
      <c r="JX172" s="2"/>
      <c r="JY172" s="2"/>
      <c r="JZ172" s="2"/>
    </row>
    <row r="173" spans="1:286" s="1" customFormat="1" ht="27.75" customHeight="1">
      <c r="A173" s="188"/>
      <c r="B173" s="343"/>
      <c r="C173" s="190" t="s">
        <v>675</v>
      </c>
      <c r="D173" s="45" t="s">
        <v>496</v>
      </c>
      <c r="E173" s="367">
        <v>1</v>
      </c>
      <c r="F173" s="236" t="s">
        <v>19</v>
      </c>
      <c r="G173" s="8">
        <v>1</v>
      </c>
      <c r="H173" s="236" t="s">
        <v>10</v>
      </c>
      <c r="I173" s="367"/>
      <c r="J173" s="8"/>
      <c r="K173" s="236"/>
      <c r="L173" s="311"/>
      <c r="JU173" s="2"/>
      <c r="JV173" s="2"/>
      <c r="JW173" s="2"/>
      <c r="JX173" s="2"/>
      <c r="JY173" s="2"/>
      <c r="JZ173" s="2"/>
    </row>
    <row r="174" spans="1:286" s="1" customFormat="1" ht="27.75" customHeight="1">
      <c r="A174" s="188"/>
      <c r="B174" s="343"/>
      <c r="C174" s="190" t="s">
        <v>693</v>
      </c>
      <c r="D174" s="191"/>
      <c r="E174" s="367">
        <v>20</v>
      </c>
      <c r="F174" s="236" t="s">
        <v>694</v>
      </c>
      <c r="G174" s="8">
        <v>1</v>
      </c>
      <c r="H174" s="236" t="s">
        <v>10</v>
      </c>
      <c r="I174" s="367"/>
      <c r="J174" s="8"/>
      <c r="K174" s="236"/>
      <c r="L174" s="311"/>
      <c r="JU174" s="2"/>
      <c r="JV174" s="2"/>
      <c r="JW174" s="2"/>
      <c r="JX174" s="2"/>
      <c r="JY174" s="2"/>
      <c r="JZ174" s="2"/>
    </row>
    <row r="175" spans="1:286" s="1" customFormat="1" ht="27.75" customHeight="1">
      <c r="A175" s="188"/>
      <c r="B175" s="366"/>
      <c r="C175" s="190" t="s">
        <v>410</v>
      </c>
      <c r="D175" s="191"/>
      <c r="E175" s="367">
        <v>1</v>
      </c>
      <c r="F175" s="236" t="s">
        <v>23</v>
      </c>
      <c r="G175" s="8">
        <v>1</v>
      </c>
      <c r="H175" s="236" t="s">
        <v>10</v>
      </c>
      <c r="I175" s="398"/>
      <c r="J175" s="399"/>
      <c r="K175" s="236" t="s">
        <v>483</v>
      </c>
      <c r="L175" s="311"/>
      <c r="JU175" s="2"/>
      <c r="JV175" s="2"/>
      <c r="JW175" s="2"/>
      <c r="JX175" s="2"/>
      <c r="JY175" s="2"/>
      <c r="JZ175" s="2"/>
    </row>
    <row r="176" spans="1:286" s="1" customFormat="1" ht="27.75" customHeight="1">
      <c r="A176" s="188"/>
      <c r="B176" s="366"/>
      <c r="C176" s="190" t="s">
        <v>752</v>
      </c>
      <c r="D176" s="191"/>
      <c r="E176" s="367">
        <v>1</v>
      </c>
      <c r="F176" s="236" t="s">
        <v>23</v>
      </c>
      <c r="G176" s="8">
        <v>1</v>
      </c>
      <c r="H176" s="236" t="s">
        <v>10</v>
      </c>
      <c r="I176" s="398"/>
      <c r="J176" s="399"/>
      <c r="K176" s="236" t="s">
        <v>483</v>
      </c>
      <c r="L176" s="311"/>
      <c r="JU176" s="2"/>
      <c r="JV176" s="2"/>
      <c r="JW176" s="2"/>
      <c r="JX176" s="2"/>
      <c r="JY176" s="2"/>
      <c r="JZ176" s="2"/>
    </row>
    <row r="177" spans="1:286" s="1" customFormat="1" ht="27.75" customHeight="1">
      <c r="A177" s="188"/>
      <c r="B177" s="343"/>
      <c r="C177" s="190" t="s">
        <v>577</v>
      </c>
      <c r="D177" s="191"/>
      <c r="E177" s="367">
        <v>1</v>
      </c>
      <c r="F177" s="236" t="s">
        <v>23</v>
      </c>
      <c r="G177" s="8">
        <v>1</v>
      </c>
      <c r="H177" s="236" t="s">
        <v>10</v>
      </c>
      <c r="I177" s="398"/>
      <c r="J177" s="399"/>
      <c r="K177" s="236" t="s">
        <v>872</v>
      </c>
      <c r="L177" s="311"/>
      <c r="JU177" s="2"/>
      <c r="JV177" s="2"/>
      <c r="JW177" s="2"/>
      <c r="JX177" s="2"/>
      <c r="JY177" s="2"/>
      <c r="JZ177" s="2"/>
    </row>
    <row r="178" spans="1:286" s="1" customFormat="1" ht="27.75" customHeight="1">
      <c r="A178" s="188"/>
      <c r="B178" s="343"/>
      <c r="C178" s="190" t="s">
        <v>518</v>
      </c>
      <c r="D178" s="191"/>
      <c r="E178" s="367">
        <v>1</v>
      </c>
      <c r="F178" s="236" t="s">
        <v>23</v>
      </c>
      <c r="G178" s="8">
        <v>1</v>
      </c>
      <c r="H178" s="236" t="s">
        <v>10</v>
      </c>
      <c r="I178" s="398"/>
      <c r="J178" s="399"/>
      <c r="K178" s="236" t="s">
        <v>483</v>
      </c>
      <c r="L178" s="311"/>
      <c r="JU178" s="2"/>
      <c r="JV178" s="2"/>
      <c r="JW178" s="2"/>
      <c r="JX178" s="2"/>
      <c r="JY178" s="2"/>
      <c r="JZ178" s="2"/>
    </row>
    <row r="179" spans="1:286" s="1" customFormat="1" ht="27.75" customHeight="1">
      <c r="A179" s="188"/>
      <c r="B179" s="343"/>
      <c r="C179" s="190" t="s">
        <v>576</v>
      </c>
      <c r="D179" s="191"/>
      <c r="E179" s="367">
        <v>3</v>
      </c>
      <c r="F179" s="236" t="s">
        <v>19</v>
      </c>
      <c r="G179" s="8">
        <v>1</v>
      </c>
      <c r="H179" s="236" t="s">
        <v>10</v>
      </c>
      <c r="I179" s="398"/>
      <c r="J179" s="399"/>
      <c r="K179" s="236" t="s">
        <v>483</v>
      </c>
      <c r="L179" s="311"/>
      <c r="JU179" s="2"/>
      <c r="JV179" s="2"/>
      <c r="JW179" s="2"/>
      <c r="JX179" s="2"/>
      <c r="JY179" s="2"/>
      <c r="JZ179" s="2"/>
    </row>
    <row r="180" spans="1:286" s="1" customFormat="1" ht="27.75" customHeight="1">
      <c r="A180" s="188"/>
      <c r="B180" s="343"/>
      <c r="C180" s="190" t="s">
        <v>507</v>
      </c>
      <c r="D180" s="191"/>
      <c r="E180" s="367">
        <v>1</v>
      </c>
      <c r="F180" s="236" t="s">
        <v>23</v>
      </c>
      <c r="G180" s="8">
        <v>1</v>
      </c>
      <c r="H180" s="236" t="s">
        <v>10</v>
      </c>
      <c r="I180" s="398"/>
      <c r="J180" s="399"/>
      <c r="K180" s="236" t="s">
        <v>483</v>
      </c>
      <c r="L180" s="311"/>
      <c r="JU180" s="2"/>
      <c r="JV180" s="2"/>
      <c r="JW180" s="2"/>
      <c r="JX180" s="2"/>
      <c r="JY180" s="2"/>
      <c r="JZ180" s="2"/>
    </row>
    <row r="181" spans="1:286" s="1" customFormat="1" ht="27.75" customHeight="1">
      <c r="A181" s="188"/>
      <c r="B181" s="343"/>
      <c r="C181" s="190" t="s">
        <v>500</v>
      </c>
      <c r="D181" s="191"/>
      <c r="E181" s="367">
        <v>2</v>
      </c>
      <c r="F181" s="236" t="s">
        <v>63</v>
      </c>
      <c r="G181" s="8">
        <v>1</v>
      </c>
      <c r="H181" s="236" t="s">
        <v>10</v>
      </c>
      <c r="I181" s="398"/>
      <c r="J181" s="399"/>
      <c r="K181" s="236" t="s">
        <v>483</v>
      </c>
      <c r="L181" s="311"/>
      <c r="JU181" s="2"/>
      <c r="JV181" s="2"/>
      <c r="JW181" s="2"/>
      <c r="JX181" s="2"/>
      <c r="JY181" s="2"/>
      <c r="JZ181" s="2"/>
    </row>
    <row r="182" spans="1:286" s="1" customFormat="1" ht="27.75" customHeight="1">
      <c r="A182" s="188"/>
      <c r="B182" s="343"/>
      <c r="C182" s="190" t="s">
        <v>516</v>
      </c>
      <c r="D182" s="191"/>
      <c r="E182" s="367">
        <v>1</v>
      </c>
      <c r="F182" s="236" t="s">
        <v>63</v>
      </c>
      <c r="G182" s="8">
        <v>1</v>
      </c>
      <c r="H182" s="236" t="s">
        <v>10</v>
      </c>
      <c r="I182" s="398"/>
      <c r="J182" s="399"/>
      <c r="K182" s="236" t="s">
        <v>483</v>
      </c>
      <c r="L182" s="311"/>
      <c r="JU182" s="2"/>
      <c r="JV182" s="2"/>
      <c r="JW182" s="2"/>
      <c r="JX182" s="2"/>
      <c r="JY182" s="2"/>
      <c r="JZ182" s="2"/>
    </row>
    <row r="183" spans="1:286" s="1" customFormat="1" ht="27.75" customHeight="1">
      <c r="A183" s="188"/>
      <c r="B183" s="343"/>
      <c r="C183" s="190" t="s">
        <v>753</v>
      </c>
      <c r="D183" s="191"/>
      <c r="E183" s="367">
        <v>1</v>
      </c>
      <c r="F183" s="236" t="s">
        <v>63</v>
      </c>
      <c r="G183" s="8">
        <v>1</v>
      </c>
      <c r="H183" s="236" t="s">
        <v>10</v>
      </c>
      <c r="I183" s="398"/>
      <c r="J183" s="399"/>
      <c r="K183" s="236" t="s">
        <v>483</v>
      </c>
      <c r="L183" s="311"/>
      <c r="JU183" s="2"/>
      <c r="JV183" s="2"/>
      <c r="JW183" s="2"/>
      <c r="JX183" s="2"/>
      <c r="JY183" s="2"/>
      <c r="JZ183" s="2"/>
    </row>
    <row r="184" spans="1:286" s="1" customFormat="1" ht="27.75" customHeight="1">
      <c r="A184" s="188"/>
      <c r="B184" s="343"/>
      <c r="C184" s="190" t="s">
        <v>754</v>
      </c>
      <c r="D184" s="191"/>
      <c r="E184" s="367">
        <v>1</v>
      </c>
      <c r="F184" s="236" t="s">
        <v>64</v>
      </c>
      <c r="G184" s="8">
        <v>1</v>
      </c>
      <c r="H184" s="236" t="s">
        <v>10</v>
      </c>
      <c r="I184" s="398"/>
      <c r="J184" s="399"/>
      <c r="K184" s="236" t="s">
        <v>483</v>
      </c>
      <c r="L184" s="311"/>
      <c r="JU184" s="2"/>
      <c r="JV184" s="2"/>
      <c r="JW184" s="2"/>
      <c r="JX184" s="2"/>
      <c r="JY184" s="2"/>
      <c r="JZ184" s="2"/>
    </row>
    <row r="185" spans="1:286" s="1" customFormat="1" ht="27.75" customHeight="1">
      <c r="A185" s="188"/>
      <c r="B185" s="343"/>
      <c r="C185" s="190" t="s">
        <v>692</v>
      </c>
      <c r="D185" s="191"/>
      <c r="E185" s="367">
        <v>1</v>
      </c>
      <c r="F185" s="309" t="s">
        <v>23</v>
      </c>
      <c r="G185" s="8">
        <v>1</v>
      </c>
      <c r="H185" s="236" t="s">
        <v>10</v>
      </c>
      <c r="I185" s="398"/>
      <c r="J185" s="399"/>
      <c r="K185" s="236" t="s">
        <v>483</v>
      </c>
      <c r="L185" s="311"/>
      <c r="JU185" s="2"/>
      <c r="JV185" s="2"/>
      <c r="JW185" s="2"/>
      <c r="JX185" s="2"/>
      <c r="JY185" s="2"/>
      <c r="JZ185" s="2"/>
    </row>
    <row r="186" spans="1:286" s="1" customFormat="1" ht="27.75" customHeight="1">
      <c r="A186" s="188"/>
      <c r="B186" s="343"/>
      <c r="C186" s="190" t="s">
        <v>644</v>
      </c>
      <c r="D186" s="191"/>
      <c r="E186" s="367">
        <v>1</v>
      </c>
      <c r="F186" s="236" t="s">
        <v>23</v>
      </c>
      <c r="G186" s="8">
        <v>1</v>
      </c>
      <c r="H186" s="236" t="s">
        <v>10</v>
      </c>
      <c r="I186" s="398"/>
      <c r="J186" s="399"/>
      <c r="K186" s="236" t="s">
        <v>483</v>
      </c>
      <c r="L186" s="311"/>
      <c r="JU186" s="2"/>
      <c r="JV186" s="2"/>
      <c r="JW186" s="2"/>
      <c r="JX186" s="2"/>
      <c r="JY186" s="2"/>
      <c r="JZ186" s="2"/>
    </row>
    <row r="187" spans="1:286" s="1" customFormat="1" ht="27.75" customHeight="1">
      <c r="A187" s="188"/>
      <c r="B187" s="343"/>
      <c r="C187" s="190" t="s">
        <v>695</v>
      </c>
      <c r="D187" s="191"/>
      <c r="E187" s="367">
        <v>1</v>
      </c>
      <c r="F187" s="236" t="s">
        <v>308</v>
      </c>
      <c r="G187" s="8">
        <v>1</v>
      </c>
      <c r="H187" s="236" t="s">
        <v>10</v>
      </c>
      <c r="I187" s="398"/>
      <c r="J187" s="399"/>
      <c r="K187" s="236" t="s">
        <v>483</v>
      </c>
      <c r="L187" s="311"/>
      <c r="JU187" s="2"/>
      <c r="JV187" s="2"/>
      <c r="JW187" s="2"/>
      <c r="JX187" s="2"/>
      <c r="JY187" s="2"/>
      <c r="JZ187" s="2"/>
    </row>
    <row r="188" spans="1:286" s="1" customFormat="1" ht="27.75" customHeight="1">
      <c r="A188" s="29" t="s">
        <v>207</v>
      </c>
      <c r="B188" s="301" t="s">
        <v>66</v>
      </c>
      <c r="C188" s="31"/>
      <c r="D188" s="32"/>
      <c r="E188" s="312"/>
      <c r="F188" s="302" t="s">
        <v>6</v>
      </c>
      <c r="G188" s="36"/>
      <c r="H188" s="302" t="s">
        <v>6</v>
      </c>
      <c r="I188" s="312"/>
      <c r="J188" s="36"/>
      <c r="K188" s="302" t="s">
        <v>6</v>
      </c>
      <c r="L188" s="311"/>
      <c r="JU188" s="2"/>
      <c r="JV188" s="2"/>
      <c r="JW188" s="2"/>
      <c r="JX188" s="2"/>
      <c r="JY188" s="2"/>
      <c r="JZ188" s="2"/>
    </row>
    <row r="189" spans="1:286" s="1" customFormat="1" ht="27.75" customHeight="1">
      <c r="A189" s="3"/>
      <c r="B189" s="342"/>
      <c r="C189" s="274" t="s">
        <v>553</v>
      </c>
      <c r="D189" s="5" t="s">
        <v>551</v>
      </c>
      <c r="E189" s="367">
        <v>16</v>
      </c>
      <c r="F189" s="287" t="s">
        <v>9</v>
      </c>
      <c r="G189" s="8">
        <v>1</v>
      </c>
      <c r="H189" s="287" t="s">
        <v>10</v>
      </c>
      <c r="I189" s="367"/>
      <c r="J189" s="8"/>
      <c r="K189" s="287"/>
      <c r="L189" s="311"/>
      <c r="JU189" s="2"/>
      <c r="JV189" s="2"/>
      <c r="JW189" s="2"/>
      <c r="JX189" s="2"/>
      <c r="JY189" s="2"/>
      <c r="JZ189" s="2"/>
    </row>
    <row r="190" spans="1:286" s="1" customFormat="1" ht="27.75" customHeight="1">
      <c r="A190" s="3"/>
      <c r="B190" s="342"/>
      <c r="C190" s="274" t="s">
        <v>785</v>
      </c>
      <c r="D190" s="288" t="s">
        <v>786</v>
      </c>
      <c r="E190" s="367">
        <v>32</v>
      </c>
      <c r="F190" s="287" t="s">
        <v>13</v>
      </c>
      <c r="G190" s="8">
        <v>1</v>
      </c>
      <c r="H190" s="287" t="s">
        <v>10</v>
      </c>
      <c r="I190" s="367"/>
      <c r="J190" s="8"/>
      <c r="K190" s="287"/>
      <c r="L190" s="311"/>
      <c r="JU190" s="2"/>
      <c r="JV190" s="2"/>
      <c r="JW190" s="2"/>
      <c r="JX190" s="2"/>
      <c r="JY190" s="2"/>
      <c r="JZ190" s="2"/>
    </row>
    <row r="191" spans="1:286" s="1" customFormat="1" ht="27.75" customHeight="1">
      <c r="A191" s="3"/>
      <c r="B191" s="342"/>
      <c r="C191" s="274" t="s">
        <v>785</v>
      </c>
      <c r="D191" s="5" t="s">
        <v>788</v>
      </c>
      <c r="E191" s="367">
        <v>32</v>
      </c>
      <c r="F191" s="287" t="s">
        <v>13</v>
      </c>
      <c r="G191" s="8">
        <v>1</v>
      </c>
      <c r="H191" s="287" t="s">
        <v>10</v>
      </c>
      <c r="I191" s="367"/>
      <c r="J191" s="8"/>
      <c r="K191" s="287"/>
      <c r="L191" s="311"/>
      <c r="JU191" s="2"/>
      <c r="JV191" s="2"/>
      <c r="JW191" s="2"/>
      <c r="JX191" s="2"/>
      <c r="JY191" s="2"/>
      <c r="JZ191" s="2"/>
    </row>
    <row r="192" spans="1:286" s="1" customFormat="1" ht="27.75" customHeight="1">
      <c r="A192" s="188"/>
      <c r="B192" s="343"/>
      <c r="C192" s="190" t="s">
        <v>356</v>
      </c>
      <c r="D192" s="191" t="s">
        <v>648</v>
      </c>
      <c r="E192" s="367">
        <v>96</v>
      </c>
      <c r="F192" s="236" t="s">
        <v>357</v>
      </c>
      <c r="G192" s="8">
        <v>1</v>
      </c>
      <c r="H192" s="236" t="s">
        <v>10</v>
      </c>
      <c r="I192" s="367"/>
      <c r="J192" s="8"/>
      <c r="K192" s="236"/>
      <c r="L192" s="311"/>
      <c r="JU192" s="2"/>
      <c r="JV192" s="2"/>
      <c r="JW192" s="2"/>
      <c r="JX192" s="2"/>
      <c r="JY192" s="2"/>
      <c r="JZ192" s="2"/>
    </row>
    <row r="193" spans="1:286" s="1" customFormat="1" ht="27.75" customHeight="1">
      <c r="A193" s="3"/>
      <c r="B193" s="342"/>
      <c r="C193" s="4" t="s">
        <v>17</v>
      </c>
      <c r="D193" s="291" t="s">
        <v>519</v>
      </c>
      <c r="E193" s="367">
        <v>32</v>
      </c>
      <c r="F193" s="309" t="s">
        <v>23</v>
      </c>
      <c r="G193" s="8">
        <v>1</v>
      </c>
      <c r="H193" s="287" t="s">
        <v>10</v>
      </c>
      <c r="I193" s="367"/>
      <c r="J193" s="8"/>
      <c r="K193" s="287"/>
      <c r="L193" s="311"/>
      <c r="JU193" s="2"/>
      <c r="JV193" s="2"/>
      <c r="JW193" s="2"/>
      <c r="JX193" s="2"/>
      <c r="JY193" s="2"/>
      <c r="JZ193" s="2"/>
    </row>
    <row r="194" spans="1:286" s="1" customFormat="1" ht="27.75" customHeight="1">
      <c r="A194" s="3"/>
      <c r="B194" s="342"/>
      <c r="C194" s="4" t="s">
        <v>20</v>
      </c>
      <c r="D194" s="5" t="s">
        <v>21</v>
      </c>
      <c r="E194" s="367">
        <v>256</v>
      </c>
      <c r="F194" s="287" t="s">
        <v>19</v>
      </c>
      <c r="G194" s="8">
        <v>1</v>
      </c>
      <c r="H194" s="287" t="s">
        <v>10</v>
      </c>
      <c r="I194" s="367"/>
      <c r="J194" s="8"/>
      <c r="K194" s="287"/>
      <c r="L194" s="311"/>
      <c r="JU194" s="2"/>
      <c r="JV194" s="2"/>
      <c r="JW194" s="2"/>
      <c r="JX194" s="2"/>
      <c r="JY194" s="2"/>
      <c r="JZ194" s="2"/>
    </row>
    <row r="195" spans="1:286" s="1" customFormat="1" ht="27.75" customHeight="1">
      <c r="A195" s="3"/>
      <c r="B195" s="342"/>
      <c r="C195" s="4" t="s">
        <v>305</v>
      </c>
      <c r="D195" s="45" t="s">
        <v>524</v>
      </c>
      <c r="E195" s="367">
        <v>16</v>
      </c>
      <c r="F195" s="349" t="s">
        <v>330</v>
      </c>
      <c r="G195" s="8">
        <v>1</v>
      </c>
      <c r="H195" s="287" t="s">
        <v>10</v>
      </c>
      <c r="I195" s="367"/>
      <c r="J195" s="8"/>
      <c r="K195" s="287"/>
      <c r="L195" s="311"/>
      <c r="JU195" s="2"/>
      <c r="JV195" s="2"/>
      <c r="JW195" s="2"/>
      <c r="JX195" s="2"/>
      <c r="JY195" s="2"/>
      <c r="JZ195" s="2"/>
    </row>
    <row r="196" spans="1:286" s="1" customFormat="1" ht="27.75" customHeight="1">
      <c r="A196" s="3"/>
      <c r="B196" s="342"/>
      <c r="C196" s="4" t="s">
        <v>67</v>
      </c>
      <c r="D196" s="45" t="s">
        <v>496</v>
      </c>
      <c r="E196" s="367">
        <v>16</v>
      </c>
      <c r="F196" s="236" t="s">
        <v>19</v>
      </c>
      <c r="G196" s="8">
        <v>1</v>
      </c>
      <c r="H196" s="287" t="s">
        <v>10</v>
      </c>
      <c r="I196" s="367"/>
      <c r="J196" s="8"/>
      <c r="K196" s="287"/>
      <c r="L196" s="311"/>
      <c r="JU196" s="2"/>
      <c r="JV196" s="2"/>
      <c r="JW196" s="2"/>
      <c r="JX196" s="2"/>
      <c r="JY196" s="2"/>
      <c r="JZ196" s="2"/>
    </row>
    <row r="197" spans="1:286" s="1" customFormat="1" ht="27.75" customHeight="1">
      <c r="A197" s="3"/>
      <c r="B197" s="342"/>
      <c r="C197" s="190" t="s">
        <v>693</v>
      </c>
      <c r="D197" s="191"/>
      <c r="E197" s="367">
        <v>400</v>
      </c>
      <c r="F197" s="236" t="s">
        <v>694</v>
      </c>
      <c r="G197" s="8">
        <v>1</v>
      </c>
      <c r="H197" s="236" t="s">
        <v>10</v>
      </c>
      <c r="I197" s="367"/>
      <c r="J197" s="8"/>
      <c r="K197" s="287"/>
      <c r="L197" s="311"/>
      <c r="JU197" s="2"/>
      <c r="JV197" s="2"/>
      <c r="JW197" s="2"/>
      <c r="JX197" s="2"/>
      <c r="JY197" s="2"/>
      <c r="JZ197" s="2"/>
    </row>
    <row r="198" spans="1:286" s="1" customFormat="1" ht="27.75" customHeight="1">
      <c r="A198" s="29" t="s">
        <v>210</v>
      </c>
      <c r="B198" s="301" t="s">
        <v>844</v>
      </c>
      <c r="C198" s="31"/>
      <c r="D198" s="32"/>
      <c r="E198" s="312"/>
      <c r="F198" s="302" t="s">
        <v>6</v>
      </c>
      <c r="G198" s="36"/>
      <c r="H198" s="302" t="s">
        <v>6</v>
      </c>
      <c r="I198" s="312"/>
      <c r="J198" s="36"/>
      <c r="K198" s="302" t="s">
        <v>6</v>
      </c>
      <c r="L198" s="311"/>
      <c r="JU198" s="2"/>
      <c r="JV198" s="2"/>
      <c r="JW198" s="2"/>
      <c r="JX198" s="2"/>
      <c r="JY198" s="2"/>
      <c r="JZ198" s="2"/>
    </row>
    <row r="199" spans="1:286" s="1" customFormat="1" ht="27.75" customHeight="1">
      <c r="A199" s="29" t="s">
        <v>212</v>
      </c>
      <c r="B199" s="301" t="s">
        <v>696</v>
      </c>
      <c r="C199" s="31"/>
      <c r="D199" s="32"/>
      <c r="E199" s="312"/>
      <c r="F199" s="302" t="s">
        <v>6</v>
      </c>
      <c r="G199" s="36"/>
      <c r="H199" s="302" t="s">
        <v>6</v>
      </c>
      <c r="I199" s="312"/>
      <c r="J199" s="36"/>
      <c r="K199" s="302" t="s">
        <v>6</v>
      </c>
      <c r="L199" s="311"/>
      <c r="JU199" s="2"/>
      <c r="JV199" s="2"/>
      <c r="JW199" s="2"/>
      <c r="JX199" s="2"/>
      <c r="JY199" s="2"/>
      <c r="JZ199" s="2"/>
    </row>
    <row r="200" spans="1:286" s="1" customFormat="1" ht="27.75" customHeight="1">
      <c r="A200" s="3"/>
      <c r="B200" s="342"/>
      <c r="C200" s="190" t="s">
        <v>553</v>
      </c>
      <c r="D200" s="5" t="s">
        <v>514</v>
      </c>
      <c r="E200" s="367">
        <v>1</v>
      </c>
      <c r="F200" s="287" t="s">
        <v>9</v>
      </c>
      <c r="G200" s="8">
        <v>1</v>
      </c>
      <c r="H200" s="287" t="s">
        <v>10</v>
      </c>
      <c r="I200" s="367"/>
      <c r="J200" s="8"/>
      <c r="K200" s="287"/>
      <c r="L200" s="311"/>
      <c r="JU200" s="2"/>
      <c r="JV200" s="2"/>
      <c r="JW200" s="2"/>
      <c r="JX200" s="2"/>
      <c r="JY200" s="2"/>
      <c r="JZ200" s="2"/>
    </row>
    <row r="201" spans="1:286" s="1" customFormat="1" ht="27.75" customHeight="1">
      <c r="A201" s="3"/>
      <c r="B201" s="342"/>
      <c r="C201" s="274" t="s">
        <v>785</v>
      </c>
      <c r="D201" s="288" t="s">
        <v>787</v>
      </c>
      <c r="E201" s="367">
        <v>2</v>
      </c>
      <c r="F201" s="287" t="s">
        <v>13</v>
      </c>
      <c r="G201" s="8">
        <v>1</v>
      </c>
      <c r="H201" s="287" t="s">
        <v>10</v>
      </c>
      <c r="I201" s="367"/>
      <c r="J201" s="8"/>
      <c r="K201" s="287"/>
      <c r="L201" s="311"/>
      <c r="JU201" s="2"/>
      <c r="JV201" s="2"/>
      <c r="JW201" s="2"/>
      <c r="JX201" s="2"/>
      <c r="JY201" s="2"/>
      <c r="JZ201" s="2"/>
    </row>
    <row r="202" spans="1:286" s="1" customFormat="1" ht="27.75" customHeight="1">
      <c r="A202" s="3"/>
      <c r="B202" s="342"/>
      <c r="C202" s="274" t="s">
        <v>785</v>
      </c>
      <c r="D202" s="288" t="s">
        <v>786</v>
      </c>
      <c r="E202" s="367">
        <v>2</v>
      </c>
      <c r="F202" s="287" t="s">
        <v>13</v>
      </c>
      <c r="G202" s="8">
        <v>1</v>
      </c>
      <c r="H202" s="287" t="s">
        <v>10</v>
      </c>
      <c r="I202" s="367"/>
      <c r="J202" s="8"/>
      <c r="K202" s="287"/>
      <c r="L202" s="311"/>
      <c r="JU202" s="2"/>
      <c r="JV202" s="2"/>
      <c r="JW202" s="2"/>
      <c r="JX202" s="2"/>
      <c r="JY202" s="2"/>
      <c r="JZ202" s="2"/>
    </row>
    <row r="203" spans="1:286" s="1" customFormat="1" ht="27.75" customHeight="1">
      <c r="A203" s="188"/>
      <c r="B203" s="343"/>
      <c r="C203" s="190" t="s">
        <v>356</v>
      </c>
      <c r="D203" s="191" t="s">
        <v>648</v>
      </c>
      <c r="E203" s="367">
        <v>4</v>
      </c>
      <c r="F203" s="236" t="s">
        <v>357</v>
      </c>
      <c r="G203" s="8">
        <v>1</v>
      </c>
      <c r="H203" s="236" t="s">
        <v>10</v>
      </c>
      <c r="I203" s="367"/>
      <c r="J203" s="8"/>
      <c r="K203" s="236"/>
      <c r="L203" s="311"/>
      <c r="JU203" s="2"/>
      <c r="JV203" s="2"/>
      <c r="JW203" s="2"/>
      <c r="JX203" s="2"/>
      <c r="JY203" s="2"/>
      <c r="JZ203" s="2"/>
    </row>
    <row r="204" spans="1:286" s="1" customFormat="1" ht="27.75" customHeight="1">
      <c r="A204" s="3"/>
      <c r="B204" s="342"/>
      <c r="C204" s="4" t="s">
        <v>17</v>
      </c>
      <c r="D204" s="291" t="s">
        <v>519</v>
      </c>
      <c r="E204" s="367">
        <v>1</v>
      </c>
      <c r="F204" s="309" t="s">
        <v>23</v>
      </c>
      <c r="G204" s="8">
        <v>1</v>
      </c>
      <c r="H204" s="287" t="s">
        <v>10</v>
      </c>
      <c r="I204" s="367"/>
      <c r="J204" s="8"/>
      <c r="K204" s="287"/>
      <c r="L204" s="311"/>
      <c r="JU204" s="2"/>
      <c r="JV204" s="2"/>
      <c r="JW204" s="2"/>
      <c r="JX204" s="2"/>
      <c r="JY204" s="2"/>
      <c r="JZ204" s="2"/>
    </row>
    <row r="205" spans="1:286" s="1" customFormat="1" ht="27.75" customHeight="1">
      <c r="A205" s="3"/>
      <c r="B205" s="342"/>
      <c r="C205" s="4" t="s">
        <v>20</v>
      </c>
      <c r="D205" s="5" t="s">
        <v>21</v>
      </c>
      <c r="E205" s="367">
        <v>2</v>
      </c>
      <c r="F205" s="287" t="s">
        <v>19</v>
      </c>
      <c r="G205" s="8">
        <v>1</v>
      </c>
      <c r="H205" s="287" t="s">
        <v>10</v>
      </c>
      <c r="I205" s="367"/>
      <c r="J205" s="8"/>
      <c r="K205" s="287"/>
      <c r="L205" s="311"/>
      <c r="JU205" s="2"/>
      <c r="JV205" s="2"/>
      <c r="JW205" s="2"/>
      <c r="JX205" s="2"/>
      <c r="JY205" s="2"/>
      <c r="JZ205" s="2"/>
    </row>
    <row r="206" spans="1:286" s="1" customFormat="1" ht="27.75" customHeight="1">
      <c r="A206" s="3"/>
      <c r="B206" s="342"/>
      <c r="C206" s="4" t="s">
        <v>71</v>
      </c>
      <c r="D206" s="291" t="s">
        <v>603</v>
      </c>
      <c r="E206" s="367">
        <v>1</v>
      </c>
      <c r="F206" s="287" t="s">
        <v>23</v>
      </c>
      <c r="G206" s="8">
        <v>1</v>
      </c>
      <c r="H206" s="287" t="s">
        <v>10</v>
      </c>
      <c r="I206" s="367"/>
      <c r="J206" s="8"/>
      <c r="K206" s="287"/>
      <c r="L206" s="311"/>
      <c r="JU206" s="2"/>
      <c r="JV206" s="2"/>
      <c r="JW206" s="2"/>
      <c r="JX206" s="2"/>
      <c r="JY206" s="2"/>
      <c r="JZ206" s="2"/>
    </row>
    <row r="207" spans="1:286" s="1" customFormat="1" ht="27.75" customHeight="1">
      <c r="A207" s="3"/>
      <c r="B207" s="366"/>
      <c r="C207" s="190" t="s">
        <v>90</v>
      </c>
      <c r="D207" s="191" t="s">
        <v>91</v>
      </c>
      <c r="E207" s="367">
        <v>1</v>
      </c>
      <c r="F207" s="236" t="s">
        <v>23</v>
      </c>
      <c r="G207" s="8">
        <v>1</v>
      </c>
      <c r="H207" s="236" t="s">
        <v>10</v>
      </c>
      <c r="I207" s="367"/>
      <c r="J207" s="8"/>
      <c r="K207" s="236"/>
      <c r="L207" s="311"/>
      <c r="JU207" s="2"/>
      <c r="JV207" s="2"/>
      <c r="JW207" s="2"/>
      <c r="JX207" s="2"/>
      <c r="JY207" s="2"/>
      <c r="JZ207" s="2"/>
    </row>
    <row r="208" spans="1:286" s="1" customFormat="1" ht="27.75" customHeight="1">
      <c r="A208" s="3"/>
      <c r="B208" s="366"/>
      <c r="C208" s="190" t="s">
        <v>673</v>
      </c>
      <c r="D208" s="191"/>
      <c r="E208" s="367">
        <v>1</v>
      </c>
      <c r="F208" s="236" t="s">
        <v>23</v>
      </c>
      <c r="G208" s="8">
        <v>1</v>
      </c>
      <c r="H208" s="236" t="s">
        <v>10</v>
      </c>
      <c r="I208" s="398"/>
      <c r="J208" s="398"/>
      <c r="K208" s="236" t="s">
        <v>872</v>
      </c>
      <c r="L208" s="311"/>
      <c r="JU208" s="2"/>
      <c r="JV208" s="2"/>
      <c r="JW208" s="2"/>
      <c r="JX208" s="2"/>
      <c r="JY208" s="2"/>
      <c r="JZ208" s="2"/>
    </row>
    <row r="209" spans="1:286" s="1" customFormat="1" ht="27.75" customHeight="1">
      <c r="A209" s="29" t="s">
        <v>214</v>
      </c>
      <c r="B209" s="301" t="s">
        <v>755</v>
      </c>
      <c r="C209" s="31"/>
      <c r="D209" s="32"/>
      <c r="E209" s="312"/>
      <c r="F209" s="302" t="s">
        <v>6</v>
      </c>
      <c r="G209" s="36"/>
      <c r="H209" s="302" t="s">
        <v>6</v>
      </c>
      <c r="I209" s="312"/>
      <c r="J209" s="36"/>
      <c r="K209" s="302" t="s">
        <v>6</v>
      </c>
      <c r="L209" s="311"/>
      <c r="JU209" s="2"/>
      <c r="JV209" s="2"/>
      <c r="JW209" s="2"/>
      <c r="JX209" s="2"/>
      <c r="JY209" s="2"/>
      <c r="JZ209" s="2"/>
    </row>
    <row r="210" spans="1:286" s="1" customFormat="1" ht="27.75" customHeight="1">
      <c r="A210" s="188"/>
      <c r="B210" s="343"/>
      <c r="C210" s="274" t="s">
        <v>553</v>
      </c>
      <c r="D210" s="5" t="s">
        <v>551</v>
      </c>
      <c r="E210" s="367">
        <v>1</v>
      </c>
      <c r="F210" s="236" t="s">
        <v>9</v>
      </c>
      <c r="G210" s="8">
        <v>1</v>
      </c>
      <c r="H210" s="236" t="s">
        <v>10</v>
      </c>
      <c r="I210" s="367"/>
      <c r="J210" s="8"/>
      <c r="K210" s="236"/>
      <c r="L210" s="311"/>
      <c r="JU210" s="2"/>
      <c r="JV210" s="2"/>
      <c r="JW210" s="2"/>
      <c r="JX210" s="2"/>
      <c r="JY210" s="2"/>
      <c r="JZ210" s="2"/>
    </row>
    <row r="211" spans="1:286" s="1" customFormat="1" ht="27.75" customHeight="1">
      <c r="A211" s="188"/>
      <c r="B211" s="343"/>
      <c r="C211" s="274" t="s">
        <v>785</v>
      </c>
      <c r="D211" s="288" t="s">
        <v>786</v>
      </c>
      <c r="E211" s="367">
        <v>2</v>
      </c>
      <c r="F211" s="236" t="s">
        <v>13</v>
      </c>
      <c r="G211" s="8">
        <v>1</v>
      </c>
      <c r="H211" s="236" t="s">
        <v>10</v>
      </c>
      <c r="I211" s="367"/>
      <c r="J211" s="8"/>
      <c r="K211" s="236"/>
      <c r="L211" s="311"/>
      <c r="JU211" s="2"/>
      <c r="JV211" s="2"/>
      <c r="JW211" s="2"/>
      <c r="JX211" s="2"/>
      <c r="JY211" s="2"/>
      <c r="JZ211" s="2"/>
    </row>
    <row r="212" spans="1:286" s="1" customFormat="1" ht="27.75" customHeight="1">
      <c r="A212" s="188"/>
      <c r="B212" s="343"/>
      <c r="C212" s="274" t="s">
        <v>785</v>
      </c>
      <c r="D212" s="5" t="s">
        <v>788</v>
      </c>
      <c r="E212" s="367">
        <v>2</v>
      </c>
      <c r="F212" s="236" t="s">
        <v>13</v>
      </c>
      <c r="G212" s="8">
        <v>1</v>
      </c>
      <c r="H212" s="236" t="s">
        <v>10</v>
      </c>
      <c r="I212" s="367"/>
      <c r="J212" s="8"/>
      <c r="K212" s="236"/>
      <c r="L212" s="311"/>
      <c r="JU212" s="2"/>
      <c r="JV212" s="2"/>
      <c r="JW212" s="2"/>
      <c r="JX212" s="2"/>
      <c r="JY212" s="2"/>
      <c r="JZ212" s="2"/>
    </row>
    <row r="213" spans="1:286" s="1" customFormat="1" ht="27.75" customHeight="1">
      <c r="A213" s="188"/>
      <c r="B213" s="343"/>
      <c r="C213" s="190" t="s">
        <v>356</v>
      </c>
      <c r="D213" s="191" t="s">
        <v>648</v>
      </c>
      <c r="E213" s="367">
        <v>6</v>
      </c>
      <c r="F213" s="236" t="s">
        <v>357</v>
      </c>
      <c r="G213" s="8">
        <v>1</v>
      </c>
      <c r="H213" s="236" t="s">
        <v>10</v>
      </c>
      <c r="I213" s="367"/>
      <c r="J213" s="8"/>
      <c r="K213" s="236"/>
      <c r="L213" s="311"/>
      <c r="JU213" s="2"/>
      <c r="JV213" s="2"/>
      <c r="JW213" s="2"/>
      <c r="JX213" s="2"/>
      <c r="JY213" s="2"/>
      <c r="JZ213" s="2"/>
    </row>
    <row r="214" spans="1:286" s="1" customFormat="1" ht="27.75" customHeight="1">
      <c r="A214" s="188"/>
      <c r="B214" s="343"/>
      <c r="C214" s="190" t="s">
        <v>17</v>
      </c>
      <c r="D214" s="291" t="s">
        <v>519</v>
      </c>
      <c r="E214" s="367">
        <v>3</v>
      </c>
      <c r="F214" s="309" t="s">
        <v>23</v>
      </c>
      <c r="G214" s="8">
        <v>1</v>
      </c>
      <c r="H214" s="236" t="s">
        <v>10</v>
      </c>
      <c r="I214" s="367"/>
      <c r="J214" s="8"/>
      <c r="K214" s="236"/>
      <c r="L214" s="311"/>
      <c r="JU214" s="2"/>
      <c r="JV214" s="2"/>
      <c r="JW214" s="2"/>
      <c r="JX214" s="2"/>
      <c r="JY214" s="2"/>
      <c r="JZ214" s="2"/>
    </row>
    <row r="215" spans="1:286" s="1" customFormat="1" ht="27.75" customHeight="1">
      <c r="A215" s="188"/>
      <c r="B215" s="343"/>
      <c r="C215" s="190" t="s">
        <v>20</v>
      </c>
      <c r="D215" s="191" t="s">
        <v>21</v>
      </c>
      <c r="E215" s="367">
        <v>6</v>
      </c>
      <c r="F215" s="236" t="s">
        <v>19</v>
      </c>
      <c r="G215" s="8">
        <v>1</v>
      </c>
      <c r="H215" s="236" t="s">
        <v>10</v>
      </c>
      <c r="I215" s="367"/>
      <c r="J215" s="8"/>
      <c r="K215" s="236"/>
      <c r="L215" s="311"/>
      <c r="JU215" s="2"/>
      <c r="JV215" s="2"/>
      <c r="JW215" s="2"/>
      <c r="JX215" s="2"/>
      <c r="JY215" s="2"/>
      <c r="JZ215" s="2"/>
    </row>
    <row r="216" spans="1:286" s="1" customFormat="1" ht="27.75" customHeight="1">
      <c r="A216" s="188"/>
      <c r="B216" s="343"/>
      <c r="C216" s="190" t="s">
        <v>76</v>
      </c>
      <c r="D216" s="45" t="s">
        <v>524</v>
      </c>
      <c r="E216" s="367">
        <v>1</v>
      </c>
      <c r="F216" s="349" t="s">
        <v>330</v>
      </c>
      <c r="G216" s="8">
        <v>1</v>
      </c>
      <c r="H216" s="236" t="s">
        <v>10</v>
      </c>
      <c r="I216" s="367"/>
      <c r="J216" s="8"/>
      <c r="K216" s="236"/>
      <c r="L216" s="311"/>
      <c r="JU216" s="2"/>
      <c r="JV216" s="2"/>
      <c r="JW216" s="2"/>
      <c r="JX216" s="2"/>
      <c r="JY216" s="2"/>
      <c r="JZ216" s="2"/>
    </row>
    <row r="217" spans="1:286" s="1" customFormat="1" ht="27.75" customHeight="1">
      <c r="A217" s="188"/>
      <c r="B217" s="343"/>
      <c r="C217" s="190" t="s">
        <v>67</v>
      </c>
      <c r="D217" s="45" t="s">
        <v>496</v>
      </c>
      <c r="E217" s="367">
        <v>1</v>
      </c>
      <c r="F217" s="236" t="s">
        <v>19</v>
      </c>
      <c r="G217" s="8">
        <v>1</v>
      </c>
      <c r="H217" s="236" t="s">
        <v>10</v>
      </c>
      <c r="I217" s="367"/>
      <c r="J217" s="8"/>
      <c r="K217" s="236"/>
      <c r="L217" s="311"/>
      <c r="JU217" s="2"/>
      <c r="JV217" s="2"/>
      <c r="JW217" s="2"/>
      <c r="JX217" s="2"/>
      <c r="JY217" s="2"/>
      <c r="JZ217" s="2"/>
    </row>
    <row r="218" spans="1:286" s="1" customFormat="1" ht="27.75" customHeight="1">
      <c r="A218" s="188"/>
      <c r="B218" s="366"/>
      <c r="C218" s="190" t="s">
        <v>79</v>
      </c>
      <c r="D218" s="45" t="s">
        <v>525</v>
      </c>
      <c r="E218" s="367">
        <v>2</v>
      </c>
      <c r="F218" s="236" t="s">
        <v>23</v>
      </c>
      <c r="G218" s="8">
        <v>1</v>
      </c>
      <c r="H218" s="236" t="s">
        <v>10</v>
      </c>
      <c r="I218" s="367"/>
      <c r="J218" s="8"/>
      <c r="K218" s="236"/>
      <c r="L218" s="311"/>
      <c r="JU218" s="2"/>
      <c r="JV218" s="2"/>
      <c r="JW218" s="2"/>
      <c r="JX218" s="2"/>
      <c r="JY218" s="2"/>
      <c r="JZ218" s="2"/>
    </row>
    <row r="219" spans="1:286" s="1" customFormat="1" ht="27.75" customHeight="1">
      <c r="A219" s="188"/>
      <c r="B219" s="343"/>
      <c r="C219" s="190" t="s">
        <v>314</v>
      </c>
      <c r="D219" s="191" t="s">
        <v>520</v>
      </c>
      <c r="E219" s="367">
        <v>1</v>
      </c>
      <c r="F219" s="287" t="s">
        <v>301</v>
      </c>
      <c r="G219" s="8">
        <v>1</v>
      </c>
      <c r="H219" s="236" t="s">
        <v>302</v>
      </c>
      <c r="I219" s="367"/>
      <c r="J219" s="8"/>
      <c r="K219" s="236"/>
      <c r="L219" s="311"/>
      <c r="JU219" s="2"/>
      <c r="JV219" s="2"/>
      <c r="JW219" s="2"/>
      <c r="JX219" s="2"/>
      <c r="JY219" s="2"/>
      <c r="JZ219" s="2"/>
    </row>
    <row r="220" spans="1:286" s="1" customFormat="1" ht="27.75" customHeight="1">
      <c r="A220" s="188"/>
      <c r="B220" s="343"/>
      <c r="C220" s="190" t="s">
        <v>577</v>
      </c>
      <c r="D220" s="191"/>
      <c r="E220" s="367">
        <v>2</v>
      </c>
      <c r="F220" s="236" t="s">
        <v>23</v>
      </c>
      <c r="G220" s="8">
        <v>1</v>
      </c>
      <c r="H220" s="236" t="s">
        <v>10</v>
      </c>
      <c r="I220" s="398"/>
      <c r="J220" s="398"/>
      <c r="K220" s="236" t="s">
        <v>872</v>
      </c>
      <c r="L220" s="311"/>
      <c r="JU220" s="2"/>
      <c r="JV220" s="2"/>
      <c r="JW220" s="2"/>
      <c r="JX220" s="2"/>
      <c r="JY220" s="2"/>
      <c r="JZ220" s="2"/>
    </row>
    <row r="221" spans="1:286" s="1" customFormat="1" ht="27.75" customHeight="1">
      <c r="A221" s="29" t="s">
        <v>216</v>
      </c>
      <c r="B221" s="301" t="s">
        <v>83</v>
      </c>
      <c r="C221" s="31"/>
      <c r="D221" s="32"/>
      <c r="E221" s="312"/>
      <c r="F221" s="302" t="s">
        <v>6</v>
      </c>
      <c r="G221" s="36"/>
      <c r="H221" s="302" t="s">
        <v>6</v>
      </c>
      <c r="I221" s="312"/>
      <c r="J221" s="36"/>
      <c r="K221" s="302" t="s">
        <v>6</v>
      </c>
      <c r="L221" s="311"/>
      <c r="JU221" s="2"/>
      <c r="JV221" s="2"/>
      <c r="JW221" s="2"/>
      <c r="JX221" s="2"/>
      <c r="JY221" s="2"/>
      <c r="JZ221" s="2"/>
    </row>
    <row r="222" spans="1:286" s="1" customFormat="1" ht="27.75" customHeight="1">
      <c r="A222" s="3"/>
      <c r="B222" s="342"/>
      <c r="C222" s="190" t="s">
        <v>553</v>
      </c>
      <c r="D222" s="5" t="s">
        <v>514</v>
      </c>
      <c r="E222" s="367">
        <v>1</v>
      </c>
      <c r="F222" s="287" t="s">
        <v>9</v>
      </c>
      <c r="G222" s="8">
        <v>1</v>
      </c>
      <c r="H222" s="287" t="s">
        <v>10</v>
      </c>
      <c r="I222" s="367"/>
      <c r="J222" s="8"/>
      <c r="K222" s="287"/>
      <c r="L222" s="311"/>
      <c r="JU222" s="2"/>
      <c r="JV222" s="2"/>
      <c r="JW222" s="2"/>
      <c r="JX222" s="2"/>
      <c r="JY222" s="2"/>
      <c r="JZ222" s="2"/>
    </row>
    <row r="223" spans="1:286" s="1" customFormat="1" ht="27.75" customHeight="1">
      <c r="A223" s="3"/>
      <c r="B223" s="342"/>
      <c r="C223" s="274" t="s">
        <v>785</v>
      </c>
      <c r="D223" s="288" t="s">
        <v>787</v>
      </c>
      <c r="E223" s="367">
        <v>2</v>
      </c>
      <c r="F223" s="287" t="s">
        <v>13</v>
      </c>
      <c r="G223" s="8">
        <v>1</v>
      </c>
      <c r="H223" s="287" t="s">
        <v>10</v>
      </c>
      <c r="I223" s="367"/>
      <c r="J223" s="8"/>
      <c r="K223" s="287"/>
      <c r="L223" s="311"/>
      <c r="JU223" s="2"/>
      <c r="JV223" s="2"/>
      <c r="JW223" s="2"/>
      <c r="JX223" s="2"/>
      <c r="JY223" s="2"/>
      <c r="JZ223" s="2"/>
    </row>
    <row r="224" spans="1:286" s="1" customFormat="1" ht="27.75" customHeight="1">
      <c r="A224" s="3"/>
      <c r="B224" s="342"/>
      <c r="C224" s="274" t="s">
        <v>785</v>
      </c>
      <c r="D224" s="288" t="s">
        <v>786</v>
      </c>
      <c r="E224" s="367">
        <v>2</v>
      </c>
      <c r="F224" s="287" t="s">
        <v>13</v>
      </c>
      <c r="G224" s="8">
        <v>1</v>
      </c>
      <c r="H224" s="287" t="s">
        <v>10</v>
      </c>
      <c r="I224" s="367"/>
      <c r="J224" s="8"/>
      <c r="K224" s="287"/>
      <c r="L224" s="311"/>
      <c r="JU224" s="2"/>
      <c r="JV224" s="2"/>
      <c r="JW224" s="2"/>
      <c r="JX224" s="2"/>
      <c r="JY224" s="2"/>
      <c r="JZ224" s="2"/>
    </row>
    <row r="225" spans="1:286" s="1" customFormat="1" ht="27.75" customHeight="1">
      <c r="A225" s="188"/>
      <c r="B225" s="343"/>
      <c r="C225" s="190" t="s">
        <v>356</v>
      </c>
      <c r="D225" s="191" t="s">
        <v>648</v>
      </c>
      <c r="E225" s="367">
        <v>4</v>
      </c>
      <c r="F225" s="236" t="s">
        <v>357</v>
      </c>
      <c r="G225" s="8">
        <v>1</v>
      </c>
      <c r="H225" s="236" t="s">
        <v>10</v>
      </c>
      <c r="I225" s="367"/>
      <c r="J225" s="8"/>
      <c r="K225" s="236"/>
      <c r="L225" s="311"/>
      <c r="JU225" s="2"/>
      <c r="JV225" s="2"/>
      <c r="JW225" s="2"/>
      <c r="JX225" s="2"/>
      <c r="JY225" s="2"/>
      <c r="JZ225" s="2"/>
    </row>
    <row r="226" spans="1:286" s="1" customFormat="1" ht="27.75" customHeight="1">
      <c r="A226" s="188"/>
      <c r="B226" s="343"/>
      <c r="C226" s="190" t="s">
        <v>17</v>
      </c>
      <c r="D226" s="291" t="s">
        <v>519</v>
      </c>
      <c r="E226" s="367">
        <v>2</v>
      </c>
      <c r="F226" s="309" t="s">
        <v>23</v>
      </c>
      <c r="G226" s="8">
        <v>1</v>
      </c>
      <c r="H226" s="236" t="s">
        <v>10</v>
      </c>
      <c r="I226" s="367"/>
      <c r="J226" s="8"/>
      <c r="K226" s="236"/>
      <c r="L226" s="311"/>
      <c r="JU226" s="2"/>
      <c r="JV226" s="2"/>
      <c r="JW226" s="2"/>
      <c r="JX226" s="2"/>
      <c r="JY226" s="2"/>
      <c r="JZ226" s="2"/>
    </row>
    <row r="227" spans="1:286" s="1" customFormat="1" ht="27.75" customHeight="1">
      <c r="A227" s="188"/>
      <c r="B227" s="343"/>
      <c r="C227" s="190" t="s">
        <v>20</v>
      </c>
      <c r="D227" s="191" t="s">
        <v>21</v>
      </c>
      <c r="E227" s="367">
        <v>2</v>
      </c>
      <c r="F227" s="236" t="s">
        <v>19</v>
      </c>
      <c r="G227" s="8">
        <v>1</v>
      </c>
      <c r="H227" s="236" t="s">
        <v>10</v>
      </c>
      <c r="I227" s="367"/>
      <c r="J227" s="8"/>
      <c r="K227" s="236"/>
      <c r="L227" s="311"/>
      <c r="JU227" s="2"/>
      <c r="JV227" s="2"/>
      <c r="JW227" s="2"/>
      <c r="JX227" s="2"/>
      <c r="JY227" s="2"/>
      <c r="JZ227" s="2"/>
    </row>
    <row r="228" spans="1:286" s="1" customFormat="1" ht="27.75" customHeight="1">
      <c r="A228" s="29" t="s">
        <v>218</v>
      </c>
      <c r="B228" s="301" t="s">
        <v>842</v>
      </c>
      <c r="C228" s="31"/>
      <c r="D228" s="32"/>
      <c r="E228" s="312"/>
      <c r="F228" s="302" t="s">
        <v>6</v>
      </c>
      <c r="G228" s="36"/>
      <c r="H228" s="302" t="s">
        <v>6</v>
      </c>
      <c r="I228" s="312"/>
      <c r="J228" s="36"/>
      <c r="K228" s="302" t="s">
        <v>6</v>
      </c>
      <c r="L228" s="311"/>
      <c r="JU228" s="2"/>
      <c r="JV228" s="2"/>
      <c r="JW228" s="2"/>
      <c r="JX228" s="2"/>
      <c r="JY228" s="2"/>
      <c r="JZ228" s="2"/>
    </row>
    <row r="229" spans="1:286" s="1" customFormat="1" ht="27.75" customHeight="1">
      <c r="A229" s="29" t="s">
        <v>219</v>
      </c>
      <c r="B229" s="301" t="s">
        <v>697</v>
      </c>
      <c r="C229" s="31"/>
      <c r="D229" s="32"/>
      <c r="E229" s="312"/>
      <c r="F229" s="302" t="s">
        <v>6</v>
      </c>
      <c r="G229" s="36"/>
      <c r="H229" s="302" t="s">
        <v>6</v>
      </c>
      <c r="I229" s="312"/>
      <c r="J229" s="36"/>
      <c r="K229" s="302" t="s">
        <v>6</v>
      </c>
      <c r="L229" s="311"/>
      <c r="JU229" s="2"/>
      <c r="JV229" s="2"/>
      <c r="JW229" s="2"/>
      <c r="JX229" s="2"/>
      <c r="JY229" s="2"/>
      <c r="JZ229" s="2"/>
    </row>
    <row r="230" spans="1:286" s="1" customFormat="1" ht="27.75" customHeight="1">
      <c r="A230" s="3"/>
      <c r="B230" s="342"/>
      <c r="C230" s="190" t="s">
        <v>553</v>
      </c>
      <c r="D230" s="5" t="s">
        <v>514</v>
      </c>
      <c r="E230" s="367">
        <v>1</v>
      </c>
      <c r="F230" s="287" t="s">
        <v>9</v>
      </c>
      <c r="G230" s="8">
        <v>1</v>
      </c>
      <c r="H230" s="287" t="s">
        <v>10</v>
      </c>
      <c r="I230" s="367"/>
      <c r="J230" s="8"/>
      <c r="K230" s="287"/>
      <c r="L230" s="311"/>
      <c r="JU230" s="2"/>
      <c r="JV230" s="2"/>
      <c r="JW230" s="2"/>
      <c r="JX230" s="2"/>
      <c r="JY230" s="2"/>
      <c r="JZ230" s="2"/>
    </row>
    <row r="231" spans="1:286" s="1" customFormat="1" ht="27.75" customHeight="1">
      <c r="A231" s="3"/>
      <c r="B231" s="342"/>
      <c r="C231" s="274" t="s">
        <v>785</v>
      </c>
      <c r="D231" s="288" t="s">
        <v>787</v>
      </c>
      <c r="E231" s="367">
        <v>2</v>
      </c>
      <c r="F231" s="287" t="s">
        <v>13</v>
      </c>
      <c r="G231" s="8">
        <v>1</v>
      </c>
      <c r="H231" s="287" t="s">
        <v>10</v>
      </c>
      <c r="I231" s="367"/>
      <c r="J231" s="8"/>
      <c r="K231" s="287"/>
      <c r="L231" s="311"/>
      <c r="JU231" s="2"/>
      <c r="JV231" s="2"/>
      <c r="JW231" s="2"/>
      <c r="JX231" s="2"/>
      <c r="JY231" s="2"/>
      <c r="JZ231" s="2"/>
    </row>
    <row r="232" spans="1:286" s="1" customFormat="1" ht="27.75" customHeight="1">
      <c r="A232" s="3"/>
      <c r="B232" s="342"/>
      <c r="C232" s="274" t="s">
        <v>785</v>
      </c>
      <c r="D232" s="288" t="s">
        <v>786</v>
      </c>
      <c r="E232" s="367">
        <v>2</v>
      </c>
      <c r="F232" s="287" t="s">
        <v>13</v>
      </c>
      <c r="G232" s="8">
        <v>1</v>
      </c>
      <c r="H232" s="287" t="s">
        <v>10</v>
      </c>
      <c r="I232" s="367"/>
      <c r="J232" s="8"/>
      <c r="K232" s="287"/>
      <c r="L232" s="311"/>
      <c r="JU232" s="2"/>
      <c r="JV232" s="2"/>
      <c r="JW232" s="2"/>
      <c r="JX232" s="2"/>
      <c r="JY232" s="2"/>
      <c r="JZ232" s="2"/>
    </row>
    <row r="233" spans="1:286" s="1" customFormat="1" ht="27.75" customHeight="1">
      <c r="A233" s="188"/>
      <c r="B233" s="343"/>
      <c r="C233" s="190" t="s">
        <v>356</v>
      </c>
      <c r="D233" s="191" t="s">
        <v>648</v>
      </c>
      <c r="E233" s="367">
        <v>4</v>
      </c>
      <c r="F233" s="236" t="s">
        <v>357</v>
      </c>
      <c r="G233" s="8">
        <v>1</v>
      </c>
      <c r="H233" s="236" t="s">
        <v>10</v>
      </c>
      <c r="I233" s="367"/>
      <c r="J233" s="8"/>
      <c r="K233" s="236"/>
      <c r="L233" s="311"/>
      <c r="JU233" s="2"/>
      <c r="JV233" s="2"/>
      <c r="JW233" s="2"/>
      <c r="JX233" s="2"/>
      <c r="JY233" s="2"/>
      <c r="JZ233" s="2"/>
    </row>
    <row r="234" spans="1:286" s="1" customFormat="1" ht="27.75" customHeight="1">
      <c r="A234" s="188"/>
      <c r="B234" s="343"/>
      <c r="C234" s="190" t="s">
        <v>698</v>
      </c>
      <c r="D234" s="191"/>
      <c r="E234" s="367">
        <v>4</v>
      </c>
      <c r="F234" s="236" t="s">
        <v>64</v>
      </c>
      <c r="G234" s="8">
        <v>1</v>
      </c>
      <c r="H234" s="236" t="s">
        <v>10</v>
      </c>
      <c r="I234" s="398"/>
      <c r="J234" s="398"/>
      <c r="K234" s="236" t="s">
        <v>872</v>
      </c>
      <c r="L234" s="311"/>
      <c r="JU234" s="2"/>
      <c r="JV234" s="2"/>
      <c r="JW234" s="2"/>
      <c r="JX234" s="2"/>
      <c r="JY234" s="2"/>
      <c r="JZ234" s="2"/>
    </row>
    <row r="235" spans="1:286" s="1" customFormat="1" ht="27.75" customHeight="1">
      <c r="A235" s="3"/>
      <c r="B235" s="368"/>
      <c r="C235" s="306" t="s">
        <v>73</v>
      </c>
      <c r="D235" s="190" t="s">
        <v>337</v>
      </c>
      <c r="E235" s="367">
        <v>2</v>
      </c>
      <c r="F235" s="287" t="s">
        <v>307</v>
      </c>
      <c r="G235" s="8">
        <v>1</v>
      </c>
      <c r="H235" s="287" t="s">
        <v>302</v>
      </c>
      <c r="I235" s="367"/>
      <c r="J235" s="8"/>
      <c r="K235" s="287" t="s">
        <v>523</v>
      </c>
      <c r="L235" s="311"/>
      <c r="JU235" s="2"/>
      <c r="JV235" s="2"/>
      <c r="JW235" s="2"/>
      <c r="JX235" s="2"/>
      <c r="JY235" s="2"/>
      <c r="JZ235" s="2"/>
    </row>
    <row r="236" spans="1:286" s="1" customFormat="1" ht="27.75" customHeight="1">
      <c r="A236" s="29" t="s">
        <v>220</v>
      </c>
      <c r="B236" s="301" t="s">
        <v>699</v>
      </c>
      <c r="C236" s="31"/>
      <c r="D236" s="32"/>
      <c r="E236" s="312"/>
      <c r="F236" s="302" t="s">
        <v>6</v>
      </c>
      <c r="G236" s="36"/>
      <c r="H236" s="302" t="s">
        <v>6</v>
      </c>
      <c r="I236" s="312"/>
      <c r="J236" s="36"/>
      <c r="K236" s="302" t="s">
        <v>6</v>
      </c>
      <c r="L236" s="311"/>
      <c r="JU236" s="2"/>
      <c r="JV236" s="2"/>
      <c r="JW236" s="2"/>
      <c r="JX236" s="2"/>
      <c r="JY236" s="2"/>
      <c r="JZ236" s="2"/>
    </row>
    <row r="237" spans="1:286" s="1" customFormat="1" ht="27.75" customHeight="1">
      <c r="A237" s="3"/>
      <c r="B237" s="342"/>
      <c r="C237" s="4" t="s">
        <v>700</v>
      </c>
      <c r="D237" s="5" t="s">
        <v>701</v>
      </c>
      <c r="E237" s="367">
        <v>400</v>
      </c>
      <c r="F237" s="287" t="s">
        <v>694</v>
      </c>
      <c r="G237" s="8">
        <v>1</v>
      </c>
      <c r="H237" s="287" t="s">
        <v>302</v>
      </c>
      <c r="I237" s="367"/>
      <c r="J237" s="8"/>
      <c r="K237" s="287"/>
      <c r="L237" s="311"/>
      <c r="JU237" s="2"/>
      <c r="JV237" s="2"/>
      <c r="JW237" s="2"/>
      <c r="JX237" s="2"/>
      <c r="JY237" s="2"/>
      <c r="JZ237" s="2"/>
    </row>
    <row r="238" spans="1:286" s="1" customFormat="1" ht="27.75" customHeight="1">
      <c r="A238" s="29" t="s">
        <v>221</v>
      </c>
      <c r="B238" s="301" t="s">
        <v>86</v>
      </c>
      <c r="C238" s="31"/>
      <c r="D238" s="32"/>
      <c r="E238" s="312"/>
      <c r="F238" s="302" t="s">
        <v>6</v>
      </c>
      <c r="G238" s="36"/>
      <c r="H238" s="302" t="s">
        <v>6</v>
      </c>
      <c r="I238" s="312"/>
      <c r="J238" s="36"/>
      <c r="K238" s="302" t="s">
        <v>6</v>
      </c>
      <c r="L238" s="311"/>
      <c r="JU238" s="2"/>
      <c r="JV238" s="2"/>
      <c r="JW238" s="2"/>
      <c r="JX238" s="2"/>
      <c r="JY238" s="2"/>
      <c r="JZ238" s="2"/>
    </row>
    <row r="239" spans="1:286" s="1" customFormat="1" ht="27.75" customHeight="1">
      <c r="A239" s="3"/>
      <c r="B239" s="342"/>
      <c r="C239" s="274" t="s">
        <v>553</v>
      </c>
      <c r="D239" s="5" t="s">
        <v>551</v>
      </c>
      <c r="E239" s="367">
        <v>6</v>
      </c>
      <c r="F239" s="287" t="s">
        <v>9</v>
      </c>
      <c r="G239" s="8">
        <v>1</v>
      </c>
      <c r="H239" s="287" t="s">
        <v>10</v>
      </c>
      <c r="I239" s="367"/>
      <c r="J239" s="8"/>
      <c r="K239" s="287"/>
      <c r="L239" s="311"/>
      <c r="JU239" s="2"/>
      <c r="JV239" s="2"/>
      <c r="JW239" s="2"/>
      <c r="JX239" s="2"/>
      <c r="JY239" s="2"/>
      <c r="JZ239" s="2"/>
    </row>
    <row r="240" spans="1:286" s="1" customFormat="1" ht="27.75" customHeight="1">
      <c r="A240" s="3"/>
      <c r="B240" s="342"/>
      <c r="C240" s="274" t="s">
        <v>785</v>
      </c>
      <c r="D240" s="288" t="s">
        <v>786</v>
      </c>
      <c r="E240" s="367">
        <v>12</v>
      </c>
      <c r="F240" s="287" t="s">
        <v>13</v>
      </c>
      <c r="G240" s="8">
        <v>1</v>
      </c>
      <c r="H240" s="287" t="s">
        <v>10</v>
      </c>
      <c r="I240" s="367"/>
      <c r="J240" s="8"/>
      <c r="K240" s="287"/>
      <c r="L240" s="311"/>
      <c r="JU240" s="2"/>
      <c r="JV240" s="2"/>
      <c r="JW240" s="2"/>
      <c r="JX240" s="2"/>
      <c r="JY240" s="2"/>
      <c r="JZ240" s="2"/>
    </row>
    <row r="241" spans="1:286" s="1" customFormat="1" ht="27.75" customHeight="1">
      <c r="A241" s="3"/>
      <c r="B241" s="342"/>
      <c r="C241" s="274" t="s">
        <v>785</v>
      </c>
      <c r="D241" s="5" t="s">
        <v>788</v>
      </c>
      <c r="E241" s="367">
        <v>12</v>
      </c>
      <c r="F241" s="287" t="s">
        <v>13</v>
      </c>
      <c r="G241" s="8">
        <v>1</v>
      </c>
      <c r="H241" s="287" t="s">
        <v>10</v>
      </c>
      <c r="I241" s="367"/>
      <c r="J241" s="8"/>
      <c r="K241" s="287"/>
      <c r="L241" s="311"/>
      <c r="JU241" s="2"/>
      <c r="JV241" s="2"/>
      <c r="JW241" s="2"/>
      <c r="JX241" s="2"/>
      <c r="JY241" s="2"/>
      <c r="JZ241" s="2"/>
    </row>
    <row r="242" spans="1:286" s="1" customFormat="1" ht="27.75" customHeight="1">
      <c r="A242" s="188"/>
      <c r="B242" s="343"/>
      <c r="C242" s="190" t="s">
        <v>356</v>
      </c>
      <c r="D242" s="191" t="s">
        <v>648</v>
      </c>
      <c r="E242" s="367">
        <v>36</v>
      </c>
      <c r="F242" s="236" t="s">
        <v>357</v>
      </c>
      <c r="G242" s="8">
        <v>1</v>
      </c>
      <c r="H242" s="236" t="s">
        <v>10</v>
      </c>
      <c r="I242" s="367"/>
      <c r="J242" s="8"/>
      <c r="K242" s="236"/>
      <c r="L242" s="311"/>
      <c r="JU242" s="2"/>
      <c r="JV242" s="2"/>
      <c r="JW242" s="2"/>
      <c r="JX242" s="2"/>
      <c r="JY242" s="2"/>
      <c r="JZ242" s="2"/>
    </row>
    <row r="243" spans="1:286" s="1" customFormat="1" ht="27.75" customHeight="1">
      <c r="A243" s="188"/>
      <c r="B243" s="343"/>
      <c r="C243" s="190" t="s">
        <v>17</v>
      </c>
      <c r="D243" s="291" t="s">
        <v>519</v>
      </c>
      <c r="E243" s="367">
        <v>12</v>
      </c>
      <c r="F243" s="309" t="s">
        <v>23</v>
      </c>
      <c r="G243" s="8">
        <v>1</v>
      </c>
      <c r="H243" s="236" t="s">
        <v>10</v>
      </c>
      <c r="I243" s="367"/>
      <c r="J243" s="8"/>
      <c r="K243" s="236"/>
      <c r="L243" s="311"/>
      <c r="JU243" s="2"/>
      <c r="JV243" s="2"/>
      <c r="JW243" s="2"/>
      <c r="JX243" s="2"/>
      <c r="JY243" s="2"/>
      <c r="JZ243" s="2"/>
    </row>
    <row r="244" spans="1:286" s="1" customFormat="1" ht="27.75" customHeight="1">
      <c r="A244" s="188"/>
      <c r="B244" s="343"/>
      <c r="C244" s="190" t="s">
        <v>20</v>
      </c>
      <c r="D244" s="191" t="s">
        <v>21</v>
      </c>
      <c r="E244" s="367">
        <v>12</v>
      </c>
      <c r="F244" s="236" t="s">
        <v>19</v>
      </c>
      <c r="G244" s="8">
        <v>1</v>
      </c>
      <c r="H244" s="236" t="s">
        <v>10</v>
      </c>
      <c r="I244" s="367"/>
      <c r="J244" s="8"/>
      <c r="K244" s="236"/>
      <c r="L244" s="311"/>
      <c r="JU244" s="2"/>
      <c r="JV244" s="2"/>
      <c r="JW244" s="2"/>
      <c r="JX244" s="2"/>
      <c r="JY244" s="2"/>
      <c r="JZ244" s="2"/>
    </row>
    <row r="245" spans="1:286" s="1" customFormat="1" ht="27.75" customHeight="1">
      <c r="A245" s="29" t="s">
        <v>222</v>
      </c>
      <c r="B245" s="301" t="s">
        <v>87</v>
      </c>
      <c r="C245" s="31"/>
      <c r="D245" s="32"/>
      <c r="E245" s="312"/>
      <c r="F245" s="302" t="s">
        <v>6</v>
      </c>
      <c r="G245" s="36"/>
      <c r="H245" s="302" t="s">
        <v>6</v>
      </c>
      <c r="I245" s="312"/>
      <c r="J245" s="36"/>
      <c r="K245" s="302" t="s">
        <v>6</v>
      </c>
      <c r="L245" s="311"/>
      <c r="JU245" s="2"/>
      <c r="JV245" s="2"/>
      <c r="JW245" s="2"/>
      <c r="JX245" s="2"/>
      <c r="JY245" s="2"/>
      <c r="JZ245" s="2"/>
    </row>
    <row r="246" spans="1:286" s="1" customFormat="1" ht="27.75" customHeight="1">
      <c r="A246" s="3"/>
      <c r="B246" s="342"/>
      <c r="C246" s="274" t="s">
        <v>553</v>
      </c>
      <c r="D246" s="5" t="s">
        <v>551</v>
      </c>
      <c r="E246" s="367">
        <v>5</v>
      </c>
      <c r="F246" s="287" t="s">
        <v>9</v>
      </c>
      <c r="G246" s="8">
        <v>1</v>
      </c>
      <c r="H246" s="287" t="s">
        <v>10</v>
      </c>
      <c r="I246" s="367"/>
      <c r="J246" s="8"/>
      <c r="K246" s="287"/>
      <c r="L246" s="311"/>
      <c r="JU246" s="2"/>
      <c r="JV246" s="2"/>
      <c r="JW246" s="2"/>
      <c r="JX246" s="2"/>
      <c r="JY246" s="2"/>
      <c r="JZ246" s="2"/>
    </row>
    <row r="247" spans="1:286" s="1" customFormat="1" ht="27.75" customHeight="1">
      <c r="A247" s="3"/>
      <c r="B247" s="342"/>
      <c r="C247" s="274" t="s">
        <v>785</v>
      </c>
      <c r="D247" s="288" t="s">
        <v>786</v>
      </c>
      <c r="E247" s="367">
        <v>10</v>
      </c>
      <c r="F247" s="287" t="s">
        <v>13</v>
      </c>
      <c r="G247" s="8">
        <v>1</v>
      </c>
      <c r="H247" s="287" t="s">
        <v>10</v>
      </c>
      <c r="I247" s="367"/>
      <c r="J247" s="8"/>
      <c r="K247" s="287"/>
      <c r="L247" s="311"/>
      <c r="JU247" s="2"/>
      <c r="JV247" s="2"/>
      <c r="JW247" s="2"/>
      <c r="JX247" s="2"/>
      <c r="JY247" s="2"/>
      <c r="JZ247" s="2"/>
    </row>
    <row r="248" spans="1:286" s="1" customFormat="1" ht="27.75" customHeight="1">
      <c r="A248" s="3"/>
      <c r="B248" s="342"/>
      <c r="C248" s="274" t="s">
        <v>785</v>
      </c>
      <c r="D248" s="5" t="s">
        <v>788</v>
      </c>
      <c r="E248" s="367">
        <v>10</v>
      </c>
      <c r="F248" s="287" t="s">
        <v>13</v>
      </c>
      <c r="G248" s="8">
        <v>1</v>
      </c>
      <c r="H248" s="287" t="s">
        <v>10</v>
      </c>
      <c r="I248" s="367"/>
      <c r="J248" s="8"/>
      <c r="K248" s="287"/>
      <c r="L248" s="311"/>
      <c r="JU248" s="2"/>
      <c r="JV248" s="2"/>
      <c r="JW248" s="2"/>
      <c r="JX248" s="2"/>
      <c r="JY248" s="2"/>
      <c r="JZ248" s="2"/>
    </row>
    <row r="249" spans="1:286" s="1" customFormat="1" ht="27.75" customHeight="1">
      <c r="A249" s="188"/>
      <c r="B249" s="343"/>
      <c r="C249" s="190" t="s">
        <v>356</v>
      </c>
      <c r="D249" s="191" t="s">
        <v>648</v>
      </c>
      <c r="E249" s="367">
        <v>30</v>
      </c>
      <c r="F249" s="236" t="s">
        <v>357</v>
      </c>
      <c r="G249" s="8">
        <v>1</v>
      </c>
      <c r="H249" s="236" t="s">
        <v>10</v>
      </c>
      <c r="I249" s="367"/>
      <c r="J249" s="8"/>
      <c r="K249" s="236"/>
      <c r="L249" s="311"/>
      <c r="JU249" s="2"/>
      <c r="JV249" s="2"/>
      <c r="JW249" s="2"/>
      <c r="JX249" s="2"/>
      <c r="JY249" s="2"/>
      <c r="JZ249" s="2"/>
    </row>
    <row r="250" spans="1:286" s="1" customFormat="1" ht="27.75" customHeight="1">
      <c r="A250" s="3"/>
      <c r="B250" s="342"/>
      <c r="C250" s="4" t="s">
        <v>17</v>
      </c>
      <c r="D250" s="291" t="s">
        <v>519</v>
      </c>
      <c r="E250" s="367">
        <v>10</v>
      </c>
      <c r="F250" s="309" t="s">
        <v>23</v>
      </c>
      <c r="G250" s="8">
        <v>1</v>
      </c>
      <c r="H250" s="287" t="s">
        <v>10</v>
      </c>
      <c r="I250" s="367"/>
      <c r="J250" s="8"/>
      <c r="K250" s="287"/>
      <c r="L250" s="311"/>
      <c r="JU250" s="2"/>
      <c r="JV250" s="2"/>
      <c r="JW250" s="2"/>
      <c r="JX250" s="2"/>
      <c r="JY250" s="2"/>
      <c r="JZ250" s="2"/>
    </row>
    <row r="251" spans="1:286" s="1" customFormat="1" ht="27.75" customHeight="1">
      <c r="A251" s="3"/>
      <c r="B251" s="342"/>
      <c r="C251" s="4" t="s">
        <v>20</v>
      </c>
      <c r="D251" s="5" t="s">
        <v>21</v>
      </c>
      <c r="E251" s="367">
        <v>10</v>
      </c>
      <c r="F251" s="287" t="s">
        <v>19</v>
      </c>
      <c r="G251" s="8">
        <v>1</v>
      </c>
      <c r="H251" s="287" t="s">
        <v>10</v>
      </c>
      <c r="I251" s="367"/>
      <c r="J251" s="8"/>
      <c r="K251" s="287"/>
      <c r="L251" s="311"/>
      <c r="JU251" s="2"/>
      <c r="JV251" s="2"/>
      <c r="JW251" s="2"/>
      <c r="JX251" s="2"/>
      <c r="JY251" s="2"/>
      <c r="JZ251" s="2"/>
    </row>
    <row r="252" spans="1:286" s="1" customFormat="1" ht="27.75" customHeight="1">
      <c r="A252" s="3"/>
      <c r="B252" s="342"/>
      <c r="C252" s="4" t="s">
        <v>67</v>
      </c>
      <c r="D252" s="45" t="s">
        <v>496</v>
      </c>
      <c r="E252" s="367">
        <v>1</v>
      </c>
      <c r="F252" s="236" t="s">
        <v>19</v>
      </c>
      <c r="G252" s="8">
        <v>1</v>
      </c>
      <c r="H252" s="287" t="s">
        <v>10</v>
      </c>
      <c r="I252" s="367"/>
      <c r="J252" s="8"/>
      <c r="K252" s="287"/>
      <c r="L252" s="311"/>
      <c r="JU252" s="2"/>
      <c r="JV252" s="2"/>
      <c r="JW252" s="2"/>
      <c r="JX252" s="2"/>
      <c r="JY252" s="2"/>
      <c r="JZ252" s="2"/>
    </row>
    <row r="253" spans="1:286" s="1" customFormat="1" ht="27.75" customHeight="1">
      <c r="A253" s="3"/>
      <c r="B253" s="366"/>
      <c r="C253" s="190" t="s">
        <v>90</v>
      </c>
      <c r="D253" s="191" t="s">
        <v>91</v>
      </c>
      <c r="E253" s="367">
        <v>1</v>
      </c>
      <c r="F253" s="236" t="s">
        <v>23</v>
      </c>
      <c r="G253" s="8">
        <v>1</v>
      </c>
      <c r="H253" s="236" t="s">
        <v>10</v>
      </c>
      <c r="I253" s="367"/>
      <c r="J253" s="8"/>
      <c r="K253" s="236"/>
      <c r="L253" s="311"/>
      <c r="JU253" s="2"/>
      <c r="JV253" s="2"/>
      <c r="JW253" s="2"/>
      <c r="JX253" s="2"/>
      <c r="JY253" s="2"/>
      <c r="JZ253" s="2"/>
    </row>
    <row r="254" spans="1:286" s="1" customFormat="1" ht="27.75" customHeight="1">
      <c r="A254" s="3"/>
      <c r="B254" s="366"/>
      <c r="C254" s="190" t="s">
        <v>673</v>
      </c>
      <c r="D254" s="191"/>
      <c r="E254" s="367">
        <v>1</v>
      </c>
      <c r="F254" s="236" t="s">
        <v>23</v>
      </c>
      <c r="G254" s="8">
        <v>1</v>
      </c>
      <c r="H254" s="236" t="s">
        <v>10</v>
      </c>
      <c r="I254" s="398"/>
      <c r="J254" s="398"/>
      <c r="K254" s="236" t="s">
        <v>872</v>
      </c>
      <c r="L254" s="311"/>
      <c r="JU254" s="2"/>
      <c r="JV254" s="2"/>
      <c r="JW254" s="2"/>
      <c r="JX254" s="2"/>
      <c r="JY254" s="2"/>
      <c r="JZ254" s="2"/>
    </row>
    <row r="255" spans="1:286" s="1" customFormat="1" ht="27.75" customHeight="1">
      <c r="A255" s="29" t="s">
        <v>223</v>
      </c>
      <c r="B255" s="301" t="s">
        <v>702</v>
      </c>
      <c r="C255" s="31"/>
      <c r="D255" s="32"/>
      <c r="E255" s="312"/>
      <c r="F255" s="302" t="s">
        <v>6</v>
      </c>
      <c r="G255" s="36"/>
      <c r="H255" s="302" t="s">
        <v>6</v>
      </c>
      <c r="I255" s="312"/>
      <c r="J255" s="36"/>
      <c r="K255" s="302" t="s">
        <v>6</v>
      </c>
      <c r="L255" s="311"/>
      <c r="JU255" s="2"/>
      <c r="JV255" s="2"/>
      <c r="JW255" s="2"/>
      <c r="JX255" s="2"/>
      <c r="JY255" s="2"/>
      <c r="JZ255" s="2"/>
    </row>
    <row r="256" spans="1:286" s="1" customFormat="1" ht="27.75" customHeight="1">
      <c r="A256" s="3"/>
      <c r="B256" s="342"/>
      <c r="C256" s="274" t="s">
        <v>553</v>
      </c>
      <c r="D256" s="5" t="s">
        <v>551</v>
      </c>
      <c r="E256" s="367">
        <v>1</v>
      </c>
      <c r="F256" s="287" t="s">
        <v>9</v>
      </c>
      <c r="G256" s="8">
        <v>1</v>
      </c>
      <c r="H256" s="287" t="s">
        <v>10</v>
      </c>
      <c r="I256" s="367"/>
      <c r="J256" s="8"/>
      <c r="K256" s="287"/>
      <c r="L256" s="311"/>
      <c r="JU256" s="2"/>
      <c r="JV256" s="2"/>
      <c r="JW256" s="2"/>
      <c r="JX256" s="2"/>
      <c r="JY256" s="2"/>
      <c r="JZ256" s="2"/>
    </row>
    <row r="257" spans="1:286" s="1" customFormat="1" ht="27.75" customHeight="1">
      <c r="A257" s="3"/>
      <c r="B257" s="342"/>
      <c r="C257" s="274" t="s">
        <v>785</v>
      </c>
      <c r="D257" s="288" t="s">
        <v>786</v>
      </c>
      <c r="E257" s="367">
        <v>2</v>
      </c>
      <c r="F257" s="287" t="s">
        <v>13</v>
      </c>
      <c r="G257" s="8">
        <v>1</v>
      </c>
      <c r="H257" s="287" t="s">
        <v>10</v>
      </c>
      <c r="I257" s="367"/>
      <c r="J257" s="8"/>
      <c r="K257" s="287"/>
      <c r="L257" s="311"/>
      <c r="JU257" s="2"/>
      <c r="JV257" s="2"/>
      <c r="JW257" s="2"/>
      <c r="JX257" s="2"/>
      <c r="JY257" s="2"/>
      <c r="JZ257" s="2"/>
    </row>
    <row r="258" spans="1:286" s="1" customFormat="1" ht="27.75" customHeight="1">
      <c r="A258" s="3"/>
      <c r="B258" s="342"/>
      <c r="C258" s="274" t="s">
        <v>785</v>
      </c>
      <c r="D258" s="5" t="s">
        <v>788</v>
      </c>
      <c r="E258" s="367">
        <v>2</v>
      </c>
      <c r="F258" s="287" t="s">
        <v>13</v>
      </c>
      <c r="G258" s="8">
        <v>1</v>
      </c>
      <c r="H258" s="287" t="s">
        <v>10</v>
      </c>
      <c r="I258" s="367"/>
      <c r="J258" s="8"/>
      <c r="K258" s="287"/>
      <c r="L258" s="311"/>
      <c r="JU258" s="2"/>
      <c r="JV258" s="2"/>
      <c r="JW258" s="2"/>
      <c r="JX258" s="2"/>
      <c r="JY258" s="2"/>
      <c r="JZ258" s="2"/>
    </row>
    <row r="259" spans="1:286" s="1" customFormat="1" ht="27.75" customHeight="1">
      <c r="A259" s="188"/>
      <c r="B259" s="343"/>
      <c r="C259" s="190" t="s">
        <v>356</v>
      </c>
      <c r="D259" s="191" t="s">
        <v>648</v>
      </c>
      <c r="E259" s="367">
        <v>6</v>
      </c>
      <c r="F259" s="236" t="s">
        <v>357</v>
      </c>
      <c r="G259" s="8">
        <v>1</v>
      </c>
      <c r="H259" s="236" t="s">
        <v>10</v>
      </c>
      <c r="I259" s="367"/>
      <c r="J259" s="8"/>
      <c r="K259" s="236"/>
      <c r="L259" s="311"/>
      <c r="JU259" s="2"/>
      <c r="JV259" s="2"/>
      <c r="JW259" s="2"/>
      <c r="JX259" s="2"/>
      <c r="JY259" s="2"/>
      <c r="JZ259" s="2"/>
    </row>
    <row r="260" spans="1:286" s="1" customFormat="1" ht="27.75" customHeight="1">
      <c r="A260" s="3"/>
      <c r="B260" s="342"/>
      <c r="C260" s="4" t="s">
        <v>17</v>
      </c>
      <c r="D260" s="291" t="s">
        <v>519</v>
      </c>
      <c r="E260" s="367">
        <v>2</v>
      </c>
      <c r="F260" s="309" t="s">
        <v>23</v>
      </c>
      <c r="G260" s="8">
        <v>1</v>
      </c>
      <c r="H260" s="287" t="s">
        <v>10</v>
      </c>
      <c r="I260" s="367"/>
      <c r="J260" s="8"/>
      <c r="K260" s="287"/>
      <c r="L260" s="311"/>
      <c r="JU260" s="2"/>
      <c r="JV260" s="2"/>
      <c r="JW260" s="2"/>
      <c r="JX260" s="2"/>
      <c r="JY260" s="2"/>
      <c r="JZ260" s="2"/>
    </row>
    <row r="261" spans="1:286" s="1" customFormat="1" ht="27.75" customHeight="1">
      <c r="A261" s="3"/>
      <c r="B261" s="342"/>
      <c r="C261" s="4" t="s">
        <v>20</v>
      </c>
      <c r="D261" s="5" t="s">
        <v>21</v>
      </c>
      <c r="E261" s="367">
        <v>4</v>
      </c>
      <c r="F261" s="287" t="s">
        <v>19</v>
      </c>
      <c r="G261" s="8">
        <v>1</v>
      </c>
      <c r="H261" s="287" t="s">
        <v>10</v>
      </c>
      <c r="I261" s="367"/>
      <c r="J261" s="8"/>
      <c r="K261" s="287"/>
      <c r="L261" s="311"/>
      <c r="JU261" s="2"/>
      <c r="JV261" s="2"/>
      <c r="JW261" s="2"/>
      <c r="JX261" s="2"/>
      <c r="JY261" s="2"/>
      <c r="JZ261" s="2"/>
    </row>
    <row r="262" spans="1:286" s="1" customFormat="1" ht="27.75" customHeight="1">
      <c r="A262" s="3"/>
      <c r="B262" s="342"/>
      <c r="C262" s="4" t="s">
        <v>67</v>
      </c>
      <c r="D262" s="45" t="s">
        <v>496</v>
      </c>
      <c r="E262" s="367">
        <v>1</v>
      </c>
      <c r="F262" s="236" t="s">
        <v>19</v>
      </c>
      <c r="G262" s="8">
        <v>1</v>
      </c>
      <c r="H262" s="287" t="s">
        <v>10</v>
      </c>
      <c r="I262" s="367"/>
      <c r="J262" s="8"/>
      <c r="K262" s="287"/>
      <c r="L262" s="311"/>
      <c r="JU262" s="2"/>
      <c r="JV262" s="2"/>
      <c r="JW262" s="2"/>
      <c r="JX262" s="2"/>
      <c r="JY262" s="2"/>
      <c r="JZ262" s="2"/>
    </row>
    <row r="263" spans="1:286" s="1" customFormat="1" ht="27.75" customHeight="1">
      <c r="A263" s="3"/>
      <c r="B263" s="342"/>
      <c r="C263" s="4" t="s">
        <v>71</v>
      </c>
      <c r="D263" s="291" t="s">
        <v>603</v>
      </c>
      <c r="E263" s="367">
        <v>1</v>
      </c>
      <c r="F263" s="287" t="s">
        <v>23</v>
      </c>
      <c r="G263" s="8">
        <v>1</v>
      </c>
      <c r="H263" s="287" t="s">
        <v>10</v>
      </c>
      <c r="I263" s="367"/>
      <c r="J263" s="8"/>
      <c r="K263" s="287"/>
      <c r="L263" s="311"/>
      <c r="JU263" s="2"/>
      <c r="JV263" s="2"/>
      <c r="JW263" s="2"/>
      <c r="JX263" s="2"/>
      <c r="JY263" s="2"/>
      <c r="JZ263" s="2"/>
    </row>
    <row r="264" spans="1:286" s="1" customFormat="1" ht="27.75" customHeight="1">
      <c r="A264" s="3"/>
      <c r="B264" s="342"/>
      <c r="C264" s="4" t="s">
        <v>88</v>
      </c>
      <c r="D264" s="5" t="s">
        <v>89</v>
      </c>
      <c r="E264" s="367">
        <v>1</v>
      </c>
      <c r="F264" s="287" t="s">
        <v>23</v>
      </c>
      <c r="G264" s="8">
        <v>1</v>
      </c>
      <c r="H264" s="287" t="s">
        <v>10</v>
      </c>
      <c r="I264" s="367"/>
      <c r="J264" s="8"/>
      <c r="K264" s="287"/>
      <c r="L264" s="311"/>
      <c r="JU264" s="2"/>
      <c r="JV264" s="2"/>
      <c r="JW264" s="2"/>
      <c r="JX264" s="2"/>
      <c r="JY264" s="2"/>
      <c r="JZ264" s="2"/>
    </row>
    <row r="265" spans="1:286" s="1" customFormat="1" ht="27.75" customHeight="1">
      <c r="A265" s="29" t="s">
        <v>225</v>
      </c>
      <c r="B265" s="301" t="s">
        <v>703</v>
      </c>
      <c r="C265" s="31"/>
      <c r="D265" s="32"/>
      <c r="E265" s="312"/>
      <c r="F265" s="302" t="s">
        <v>6</v>
      </c>
      <c r="G265" s="36"/>
      <c r="H265" s="302" t="s">
        <v>6</v>
      </c>
      <c r="I265" s="312"/>
      <c r="J265" s="36"/>
      <c r="K265" s="302" t="s">
        <v>6</v>
      </c>
      <c r="L265" s="311"/>
      <c r="JU265" s="2"/>
      <c r="JV265" s="2"/>
      <c r="JW265" s="2"/>
      <c r="JX265" s="2"/>
      <c r="JY265" s="2"/>
      <c r="JZ265" s="2"/>
    </row>
    <row r="266" spans="1:286" s="1" customFormat="1" ht="27.75" customHeight="1">
      <c r="A266" s="3"/>
      <c r="B266" s="342" t="s">
        <v>6</v>
      </c>
      <c r="C266" s="4" t="s">
        <v>98</v>
      </c>
      <c r="D266" s="5" t="s">
        <v>6</v>
      </c>
      <c r="E266" s="367"/>
      <c r="F266" s="287" t="s">
        <v>6</v>
      </c>
      <c r="G266" s="8"/>
      <c r="H266" s="287" t="s">
        <v>6</v>
      </c>
      <c r="I266" s="367"/>
      <c r="J266" s="8"/>
      <c r="K266" s="287" t="s">
        <v>756</v>
      </c>
      <c r="L266" s="311"/>
      <c r="JU266" s="2"/>
      <c r="JV266" s="2"/>
      <c r="JW266" s="2"/>
      <c r="JX266" s="2"/>
      <c r="JY266" s="2"/>
      <c r="JZ266" s="2"/>
    </row>
    <row r="267" spans="1:286" s="1" customFormat="1" ht="27.75" customHeight="1">
      <c r="A267" s="188"/>
      <c r="B267" s="343" t="s">
        <v>6</v>
      </c>
      <c r="C267" s="190" t="s">
        <v>585</v>
      </c>
      <c r="D267" s="191" t="s">
        <v>760</v>
      </c>
      <c r="E267" s="367">
        <v>80</v>
      </c>
      <c r="F267" s="236" t="s">
        <v>704</v>
      </c>
      <c r="G267" s="8">
        <v>1</v>
      </c>
      <c r="H267" s="236" t="s">
        <v>302</v>
      </c>
      <c r="I267" s="367"/>
      <c r="J267" s="8"/>
      <c r="K267" s="236" t="s">
        <v>757</v>
      </c>
      <c r="L267" s="311"/>
      <c r="JU267" s="2"/>
      <c r="JV267" s="2"/>
      <c r="JW267" s="2"/>
      <c r="JX267" s="2"/>
      <c r="JY267" s="2"/>
      <c r="JZ267" s="2"/>
    </row>
    <row r="268" spans="1:286" s="1" customFormat="1" ht="27.75" customHeight="1">
      <c r="A268" s="188"/>
      <c r="B268" s="343"/>
      <c r="C268" s="190" t="s">
        <v>761</v>
      </c>
      <c r="D268" s="191" t="s">
        <v>705</v>
      </c>
      <c r="E268" s="367">
        <v>25</v>
      </c>
      <c r="F268" s="236" t="s">
        <v>301</v>
      </c>
      <c r="G268" s="8">
        <v>2</v>
      </c>
      <c r="H268" s="236" t="s">
        <v>302</v>
      </c>
      <c r="I268" s="367"/>
      <c r="J268" s="8"/>
      <c r="K268" s="236" t="s">
        <v>706</v>
      </c>
      <c r="L268" s="311"/>
      <c r="JU268" s="2"/>
      <c r="JV268" s="2"/>
      <c r="JW268" s="2"/>
      <c r="JX268" s="2"/>
      <c r="JY268" s="2"/>
      <c r="JZ268" s="2"/>
    </row>
    <row r="269" spans="1:286" s="1" customFormat="1" ht="27.75" customHeight="1">
      <c r="A269" s="188"/>
      <c r="B269" s="343"/>
      <c r="C269" s="190" t="s">
        <v>664</v>
      </c>
      <c r="D269" s="191" t="s">
        <v>665</v>
      </c>
      <c r="E269" s="367">
        <v>2</v>
      </c>
      <c r="F269" s="236" t="s">
        <v>655</v>
      </c>
      <c r="G269" s="8">
        <v>1</v>
      </c>
      <c r="H269" s="236" t="s">
        <v>10</v>
      </c>
      <c r="I269" s="367"/>
      <c r="J269" s="8"/>
      <c r="K269" s="287" t="s">
        <v>684</v>
      </c>
      <c r="L269" s="311"/>
      <c r="JU269" s="2"/>
      <c r="JV269" s="2"/>
      <c r="JW269" s="2"/>
      <c r="JX269" s="2"/>
      <c r="JY269" s="2"/>
      <c r="JZ269" s="2"/>
    </row>
    <row r="270" spans="1:286" s="1" customFormat="1" ht="27.75" customHeight="1">
      <c r="A270" s="3"/>
      <c r="B270" s="342"/>
      <c r="C270" s="4" t="s">
        <v>865</v>
      </c>
      <c r="D270" s="5" t="s">
        <v>707</v>
      </c>
      <c r="E270" s="367">
        <v>1</v>
      </c>
      <c r="F270" s="287" t="s">
        <v>708</v>
      </c>
      <c r="G270" s="8">
        <v>1</v>
      </c>
      <c r="H270" s="287" t="s">
        <v>302</v>
      </c>
      <c r="I270" s="367"/>
      <c r="J270" s="8"/>
      <c r="K270" s="287" t="s">
        <v>684</v>
      </c>
      <c r="L270" s="311"/>
      <c r="JU270" s="2"/>
      <c r="JV270" s="2"/>
      <c r="JW270" s="2"/>
      <c r="JX270" s="2"/>
      <c r="JY270" s="2"/>
      <c r="JZ270" s="2"/>
    </row>
    <row r="271" spans="1:286" s="1" customFormat="1" ht="27.75" customHeight="1">
      <c r="A271" s="29" t="s">
        <v>279</v>
      </c>
      <c r="B271" s="301" t="s">
        <v>709</v>
      </c>
      <c r="C271" s="31"/>
      <c r="D271" s="32"/>
      <c r="E271" s="312"/>
      <c r="F271" s="302" t="s">
        <v>6</v>
      </c>
      <c r="G271" s="36"/>
      <c r="H271" s="302" t="s">
        <v>6</v>
      </c>
      <c r="I271" s="312"/>
      <c r="J271" s="36"/>
      <c r="K271" s="302" t="s">
        <v>6</v>
      </c>
      <c r="L271" s="311"/>
      <c r="JU271" s="2"/>
      <c r="JV271" s="2"/>
      <c r="JW271" s="2"/>
      <c r="JX271" s="2"/>
      <c r="JY271" s="2"/>
      <c r="JZ271" s="2"/>
    </row>
    <row r="272" spans="1:286" s="1" customFormat="1" ht="27.75" customHeight="1">
      <c r="A272" s="188"/>
      <c r="B272" s="343"/>
      <c r="C272" s="190" t="s">
        <v>553</v>
      </c>
      <c r="D272" s="5" t="s">
        <v>514</v>
      </c>
      <c r="E272" s="367">
        <v>2</v>
      </c>
      <c r="F272" s="236" t="s">
        <v>9</v>
      </c>
      <c r="G272" s="8">
        <v>1</v>
      </c>
      <c r="H272" s="236" t="s">
        <v>10</v>
      </c>
      <c r="I272" s="367"/>
      <c r="J272" s="8"/>
      <c r="K272" s="236" t="s">
        <v>765</v>
      </c>
      <c r="L272" s="311"/>
      <c r="JU272" s="2"/>
      <c r="JV272" s="2"/>
      <c r="JW272" s="2"/>
      <c r="JX272" s="2"/>
      <c r="JY272" s="2"/>
      <c r="JZ272" s="2"/>
    </row>
    <row r="273" spans="1:289" s="1" customFormat="1" ht="27.75" customHeight="1">
      <c r="A273" s="188"/>
      <c r="B273" s="343"/>
      <c r="C273" s="274" t="s">
        <v>785</v>
      </c>
      <c r="D273" s="288" t="s">
        <v>787</v>
      </c>
      <c r="E273" s="367">
        <v>4</v>
      </c>
      <c r="F273" s="236" t="s">
        <v>13</v>
      </c>
      <c r="G273" s="8">
        <v>1</v>
      </c>
      <c r="H273" s="236" t="s">
        <v>10</v>
      </c>
      <c r="I273" s="367"/>
      <c r="J273" s="8"/>
      <c r="K273" s="236"/>
      <c r="L273" s="311"/>
      <c r="JU273" s="2"/>
      <c r="JV273" s="2"/>
      <c r="JW273" s="2"/>
      <c r="JX273" s="2"/>
      <c r="JY273" s="2"/>
      <c r="JZ273" s="2"/>
    </row>
    <row r="274" spans="1:289" s="1" customFormat="1" ht="27.75" customHeight="1">
      <c r="A274" s="188"/>
      <c r="B274" s="343"/>
      <c r="C274" s="274" t="s">
        <v>785</v>
      </c>
      <c r="D274" s="288" t="s">
        <v>786</v>
      </c>
      <c r="E274" s="367">
        <v>4</v>
      </c>
      <c r="F274" s="236" t="s">
        <v>13</v>
      </c>
      <c r="G274" s="8">
        <v>1</v>
      </c>
      <c r="H274" s="236" t="s">
        <v>10</v>
      </c>
      <c r="I274" s="367"/>
      <c r="J274" s="8"/>
      <c r="K274" s="236"/>
      <c r="L274" s="311"/>
      <c r="JU274" s="2"/>
      <c r="JV274" s="2"/>
      <c r="JW274" s="2"/>
      <c r="JX274" s="2"/>
      <c r="JY274" s="2"/>
      <c r="JZ274" s="2"/>
    </row>
    <row r="275" spans="1:289" s="1" customFormat="1" ht="27.75" customHeight="1">
      <c r="A275" s="188"/>
      <c r="B275" s="343"/>
      <c r="C275" s="190" t="s">
        <v>356</v>
      </c>
      <c r="D275" s="191" t="s">
        <v>648</v>
      </c>
      <c r="E275" s="367">
        <v>8</v>
      </c>
      <c r="F275" s="236" t="s">
        <v>357</v>
      </c>
      <c r="G275" s="8">
        <v>1</v>
      </c>
      <c r="H275" s="236" t="s">
        <v>10</v>
      </c>
      <c r="I275" s="367"/>
      <c r="J275" s="8"/>
      <c r="K275" s="236"/>
      <c r="L275" s="311"/>
      <c r="JU275" s="2"/>
      <c r="JV275" s="2"/>
      <c r="JW275" s="2"/>
      <c r="JX275" s="2"/>
      <c r="JY275" s="2"/>
      <c r="JZ275" s="2"/>
    </row>
    <row r="276" spans="1:289" s="1" customFormat="1" ht="27.75" customHeight="1">
      <c r="A276" s="188"/>
      <c r="B276" s="343"/>
      <c r="C276" s="190" t="s">
        <v>20</v>
      </c>
      <c r="D276" s="191" t="s">
        <v>21</v>
      </c>
      <c r="E276" s="367">
        <v>12</v>
      </c>
      <c r="F276" s="236" t="s">
        <v>19</v>
      </c>
      <c r="G276" s="8">
        <v>1</v>
      </c>
      <c r="H276" s="236" t="s">
        <v>10</v>
      </c>
      <c r="I276" s="367"/>
      <c r="J276" s="8"/>
      <c r="K276" s="236"/>
      <c r="L276" s="311"/>
      <c r="JU276" s="2"/>
      <c r="JV276" s="2"/>
      <c r="JW276" s="2"/>
      <c r="JX276" s="2"/>
      <c r="JY276" s="2"/>
      <c r="JZ276" s="2"/>
    </row>
    <row r="277" spans="1:289" s="1" customFormat="1" ht="27.75" customHeight="1">
      <c r="A277" s="188"/>
      <c r="B277" s="343"/>
      <c r="C277" s="190" t="s">
        <v>710</v>
      </c>
      <c r="D277" s="191"/>
      <c r="E277" s="367">
        <v>1</v>
      </c>
      <c r="F277" s="236" t="s">
        <v>308</v>
      </c>
      <c r="G277" s="8">
        <v>1</v>
      </c>
      <c r="H277" s="236" t="s">
        <v>302</v>
      </c>
      <c r="I277" s="398"/>
      <c r="J277" s="399"/>
      <c r="K277" s="346" t="s">
        <v>762</v>
      </c>
      <c r="L277" s="311"/>
      <c r="JU277" s="2"/>
      <c r="JV277" s="2"/>
      <c r="JW277" s="2"/>
      <c r="JX277" s="2"/>
      <c r="JY277" s="2"/>
      <c r="JZ277" s="2"/>
    </row>
    <row r="278" spans="1:289" s="1" customFormat="1" ht="27.75" customHeight="1">
      <c r="A278" s="29" t="s">
        <v>281</v>
      </c>
      <c r="B278" s="301" t="s">
        <v>252</v>
      </c>
      <c r="C278" s="31"/>
      <c r="D278" s="32"/>
      <c r="E278" s="312"/>
      <c r="F278" s="302" t="s">
        <v>6</v>
      </c>
      <c r="G278" s="36"/>
      <c r="H278" s="302" t="s">
        <v>6</v>
      </c>
      <c r="I278" s="312"/>
      <c r="J278" s="36"/>
      <c r="K278" s="302" t="s">
        <v>6</v>
      </c>
      <c r="L278" s="311"/>
      <c r="JU278" s="2"/>
      <c r="JV278" s="2"/>
      <c r="JW278" s="2"/>
      <c r="JX278" s="2"/>
      <c r="JY278" s="2"/>
      <c r="JZ278" s="2"/>
    </row>
    <row r="279" spans="1:289" s="1" customFormat="1" ht="27.75" customHeight="1">
      <c r="A279" s="3"/>
      <c r="B279" s="342" t="s">
        <v>6</v>
      </c>
      <c r="C279" s="4" t="s">
        <v>101</v>
      </c>
      <c r="D279" s="5" t="s">
        <v>6</v>
      </c>
      <c r="E279" s="367"/>
      <c r="F279" s="287" t="s">
        <v>6</v>
      </c>
      <c r="G279" s="8"/>
      <c r="H279" s="287" t="s">
        <v>6</v>
      </c>
      <c r="I279" s="367"/>
      <c r="J279" s="8"/>
      <c r="K279" s="287" t="s">
        <v>763</v>
      </c>
      <c r="L279" s="311"/>
      <c r="JU279" s="2"/>
      <c r="JV279" s="2"/>
      <c r="JW279" s="2"/>
      <c r="JX279" s="2"/>
      <c r="JY279" s="2"/>
      <c r="JZ279" s="2"/>
    </row>
    <row r="280" spans="1:289" s="1" customFormat="1" ht="27.75" customHeight="1">
      <c r="A280" s="29" t="s">
        <v>230</v>
      </c>
      <c r="B280" s="301" t="s">
        <v>347</v>
      </c>
      <c r="C280" s="31"/>
      <c r="D280" s="32"/>
      <c r="E280" s="312"/>
      <c r="F280" s="302" t="s">
        <v>6</v>
      </c>
      <c r="G280" s="36"/>
      <c r="H280" s="302" t="s">
        <v>6</v>
      </c>
      <c r="I280" s="312"/>
      <c r="J280" s="36"/>
      <c r="K280" s="302" t="s">
        <v>6</v>
      </c>
      <c r="L280" s="311"/>
      <c r="JU280" s="2"/>
      <c r="JV280" s="2"/>
      <c r="JW280" s="2"/>
      <c r="JX280" s="2"/>
      <c r="JY280" s="2"/>
      <c r="JZ280" s="2"/>
    </row>
    <row r="281" spans="1:289" s="1" customFormat="1" ht="27.75" customHeight="1">
      <c r="A281" s="3"/>
      <c r="B281" s="342" t="s">
        <v>6</v>
      </c>
      <c r="C281" s="4" t="s">
        <v>101</v>
      </c>
      <c r="D281" s="5" t="s">
        <v>6</v>
      </c>
      <c r="E281" s="367"/>
      <c r="F281" s="287" t="s">
        <v>6</v>
      </c>
      <c r="G281" s="8"/>
      <c r="H281" s="287" t="s">
        <v>6</v>
      </c>
      <c r="I281" s="367"/>
      <c r="J281" s="8"/>
      <c r="K281" s="287" t="s">
        <v>6</v>
      </c>
      <c r="L281" s="311"/>
      <c r="JU281" s="2"/>
      <c r="JV281" s="2"/>
      <c r="JW281" s="2"/>
      <c r="JX281" s="2"/>
      <c r="JY281" s="2"/>
      <c r="JZ281" s="2"/>
    </row>
    <row r="282" spans="1:289" s="1" customFormat="1" ht="27.75" customHeight="1">
      <c r="A282" s="29" t="s">
        <v>232</v>
      </c>
      <c r="B282" s="301" t="s">
        <v>711</v>
      </c>
      <c r="C282" s="31"/>
      <c r="D282" s="32"/>
      <c r="E282" s="312"/>
      <c r="F282" s="302" t="s">
        <v>6</v>
      </c>
      <c r="G282" s="36"/>
      <c r="H282" s="302" t="s">
        <v>6</v>
      </c>
      <c r="I282" s="312"/>
      <c r="J282" s="36"/>
      <c r="K282" s="302" t="s">
        <v>6</v>
      </c>
      <c r="L282" s="311"/>
      <c r="JU282" s="2"/>
      <c r="JV282" s="2"/>
      <c r="JW282" s="2"/>
      <c r="JX282" s="2"/>
      <c r="JY282" s="2"/>
      <c r="JZ282" s="2"/>
    </row>
    <row r="283" spans="1:289" s="1" customFormat="1" ht="27.75" customHeight="1">
      <c r="A283" s="3"/>
      <c r="B283" s="342" t="s">
        <v>6</v>
      </c>
      <c r="C283" s="4" t="s">
        <v>98</v>
      </c>
      <c r="D283" s="5" t="s">
        <v>6</v>
      </c>
      <c r="E283" s="367"/>
      <c r="F283" s="287" t="s">
        <v>6</v>
      </c>
      <c r="G283" s="8"/>
      <c r="H283" s="287" t="s">
        <v>6</v>
      </c>
      <c r="I283" s="367"/>
      <c r="J283" s="8"/>
      <c r="K283" s="287" t="s">
        <v>6</v>
      </c>
      <c r="L283" s="311"/>
      <c r="JU283" s="2"/>
      <c r="JV283" s="2"/>
      <c r="JW283" s="2"/>
      <c r="JX283" s="2"/>
      <c r="JY283" s="2"/>
      <c r="JZ283" s="2"/>
    </row>
    <row r="284" spans="1:289" s="1" customFormat="1" ht="27.75" customHeight="1">
      <c r="A284" s="29" t="s">
        <v>238</v>
      </c>
      <c r="B284" s="347" t="s">
        <v>408</v>
      </c>
      <c r="C284" s="31"/>
      <c r="D284" s="32"/>
      <c r="E284" s="312"/>
      <c r="F284" s="302" t="s">
        <v>6</v>
      </c>
      <c r="G284" s="36"/>
      <c r="H284" s="302" t="s">
        <v>6</v>
      </c>
      <c r="I284" s="312"/>
      <c r="J284" s="36"/>
      <c r="K284" s="302" t="s">
        <v>6</v>
      </c>
      <c r="L284" s="311"/>
      <c r="JU284" s="2"/>
      <c r="JV284" s="2"/>
      <c r="JW284" s="2"/>
      <c r="JX284" s="2"/>
      <c r="JY284" s="2"/>
      <c r="JZ284" s="2"/>
    </row>
    <row r="285" spans="1:289" ht="27.75" customHeight="1">
      <c r="A285" s="273"/>
      <c r="B285" s="306"/>
      <c r="C285" s="274" t="s">
        <v>409</v>
      </c>
      <c r="D285" s="319" t="s">
        <v>820</v>
      </c>
      <c r="E285" s="316">
        <v>1</v>
      </c>
      <c r="F285" s="309" t="s">
        <v>290</v>
      </c>
      <c r="G285" s="255">
        <v>1</v>
      </c>
      <c r="H285" s="359" t="s">
        <v>10</v>
      </c>
      <c r="I285" s="8"/>
      <c r="J285" s="8"/>
      <c r="K285" s="359"/>
      <c r="L285" s="1"/>
      <c r="JU285" s="2"/>
      <c r="JV285" s="2"/>
      <c r="JW285" s="2"/>
      <c r="JX285" s="2"/>
      <c r="JY285" s="2"/>
      <c r="JZ285" s="2"/>
      <c r="KA285" s="2"/>
      <c r="KB285" s="2"/>
      <c r="KC285" s="2"/>
    </row>
    <row r="286" spans="1:289" ht="27.75" customHeight="1">
      <c r="A286" s="273"/>
      <c r="B286" s="306"/>
      <c r="C286" s="274" t="s">
        <v>20</v>
      </c>
      <c r="D286" s="291" t="s">
        <v>21</v>
      </c>
      <c r="E286" s="316">
        <v>2</v>
      </c>
      <c r="F286" s="309" t="s">
        <v>19</v>
      </c>
      <c r="G286" s="255">
        <v>1</v>
      </c>
      <c r="H286" s="359" t="s">
        <v>10</v>
      </c>
      <c r="I286" s="367"/>
      <c r="J286" s="8"/>
      <c r="K286" s="359"/>
      <c r="L286" s="1"/>
      <c r="JU286" s="2"/>
      <c r="JV286" s="2"/>
      <c r="JW286" s="2"/>
      <c r="JX286" s="2"/>
      <c r="JY286" s="2"/>
      <c r="JZ286" s="2"/>
      <c r="KA286" s="2"/>
      <c r="KB286" s="2"/>
      <c r="KC286" s="2"/>
    </row>
    <row r="287" spans="1:289" ht="27.75" customHeight="1">
      <c r="A287" s="268"/>
      <c r="B287" s="360"/>
      <c r="C287" s="274" t="s">
        <v>17</v>
      </c>
      <c r="D287" s="291" t="s">
        <v>519</v>
      </c>
      <c r="E287" s="316">
        <v>1</v>
      </c>
      <c r="F287" s="309" t="s">
        <v>23</v>
      </c>
      <c r="G287" s="255">
        <v>1</v>
      </c>
      <c r="H287" s="359" t="s">
        <v>10</v>
      </c>
      <c r="I287" s="367"/>
      <c r="J287" s="8"/>
      <c r="K287" s="375"/>
      <c r="L287" s="1"/>
      <c r="JU287" s="2"/>
      <c r="JV287" s="2"/>
      <c r="JW287" s="2"/>
      <c r="JX287" s="2"/>
      <c r="JY287" s="2"/>
      <c r="JZ287" s="2"/>
      <c r="KA287" s="2"/>
      <c r="KB287" s="2"/>
      <c r="KC287" s="2"/>
    </row>
    <row r="288" spans="1:289" ht="27.75" customHeight="1">
      <c r="A288" s="268"/>
      <c r="B288" s="360"/>
      <c r="C288" s="274" t="s">
        <v>478</v>
      </c>
      <c r="D288" s="291" t="s">
        <v>479</v>
      </c>
      <c r="E288" s="316">
        <v>1</v>
      </c>
      <c r="F288" s="309" t="s">
        <v>308</v>
      </c>
      <c r="G288" s="255">
        <v>1</v>
      </c>
      <c r="H288" s="359" t="s">
        <v>302</v>
      </c>
      <c r="I288" s="8"/>
      <c r="J288" s="8"/>
      <c r="K288" s="375"/>
      <c r="L288" s="1"/>
      <c r="JU288" s="2"/>
      <c r="JV288" s="2"/>
      <c r="JW288" s="2"/>
      <c r="JX288" s="2"/>
      <c r="JY288" s="2"/>
      <c r="JZ288" s="2"/>
      <c r="KA288" s="2"/>
      <c r="KB288" s="2"/>
      <c r="KC288" s="2"/>
    </row>
    <row r="289" spans="1:286" s="1" customFormat="1" ht="27.75" customHeight="1">
      <c r="A289" s="188"/>
      <c r="B289" s="343"/>
      <c r="C289" s="190" t="s">
        <v>712</v>
      </c>
      <c r="D289" s="191" t="s">
        <v>764</v>
      </c>
      <c r="E289" s="367">
        <v>5</v>
      </c>
      <c r="F289" s="236" t="s">
        <v>13</v>
      </c>
      <c r="G289" s="8">
        <v>1</v>
      </c>
      <c r="H289" s="236" t="s">
        <v>302</v>
      </c>
      <c r="I289" s="367"/>
      <c r="J289" s="8"/>
      <c r="K289" s="236"/>
      <c r="L289" s="311"/>
      <c r="JU289" s="2"/>
      <c r="JV289" s="2"/>
      <c r="JW289" s="2"/>
      <c r="JX289" s="2"/>
      <c r="JY289" s="2"/>
      <c r="JZ289" s="2"/>
    </row>
    <row r="290" spans="1:286" s="1" customFormat="1" ht="27.75" customHeight="1">
      <c r="A290" s="188"/>
      <c r="B290" s="343"/>
      <c r="C290" s="190" t="s">
        <v>698</v>
      </c>
      <c r="D290" s="191" t="s">
        <v>713</v>
      </c>
      <c r="E290" s="367">
        <v>2</v>
      </c>
      <c r="F290" s="236" t="s">
        <v>308</v>
      </c>
      <c r="G290" s="8">
        <v>1</v>
      </c>
      <c r="H290" s="236" t="s">
        <v>302</v>
      </c>
      <c r="I290" s="367"/>
      <c r="J290" s="8"/>
      <c r="K290" s="236"/>
      <c r="L290" s="311"/>
      <c r="JU290" s="2"/>
      <c r="JV290" s="2"/>
      <c r="JW290" s="2"/>
      <c r="JX290" s="2"/>
      <c r="JY290" s="2"/>
      <c r="JZ290" s="2"/>
    </row>
    <row r="291" spans="1:286" s="1" customFormat="1" ht="27.75" customHeight="1">
      <c r="A291" s="29" t="s">
        <v>240</v>
      </c>
      <c r="B291" s="347" t="s">
        <v>714</v>
      </c>
      <c r="C291" s="31"/>
      <c r="D291" s="32"/>
      <c r="E291" s="312"/>
      <c r="F291" s="302" t="s">
        <v>6</v>
      </c>
      <c r="G291" s="36"/>
      <c r="H291" s="302" t="s">
        <v>6</v>
      </c>
      <c r="I291" s="312"/>
      <c r="J291" s="36"/>
      <c r="K291" s="302" t="s">
        <v>6</v>
      </c>
      <c r="L291" s="311"/>
      <c r="JU291" s="2"/>
      <c r="JV291" s="2"/>
      <c r="JW291" s="2"/>
      <c r="JX291" s="2"/>
      <c r="JY291" s="2"/>
      <c r="JZ291" s="2"/>
    </row>
    <row r="292" spans="1:286" s="1" customFormat="1" ht="27.75" customHeight="1">
      <c r="A292" s="3"/>
      <c r="B292" s="342"/>
      <c r="C292" s="274" t="s">
        <v>553</v>
      </c>
      <c r="D292" s="5" t="s">
        <v>551</v>
      </c>
      <c r="E292" s="367">
        <v>1</v>
      </c>
      <c r="F292" s="287" t="s">
        <v>9</v>
      </c>
      <c r="G292" s="8">
        <v>1</v>
      </c>
      <c r="H292" s="287" t="s">
        <v>10</v>
      </c>
      <c r="I292" s="367"/>
      <c r="J292" s="8"/>
      <c r="K292" s="287"/>
      <c r="L292" s="311"/>
      <c r="JU292" s="2"/>
      <c r="JV292" s="2"/>
      <c r="JW292" s="2"/>
      <c r="JX292" s="2"/>
      <c r="JY292" s="2"/>
      <c r="JZ292" s="2"/>
    </row>
    <row r="293" spans="1:286" s="1" customFormat="1" ht="27.75" customHeight="1">
      <c r="A293" s="3"/>
      <c r="B293" s="342"/>
      <c r="C293" s="274" t="s">
        <v>785</v>
      </c>
      <c r="D293" s="288" t="s">
        <v>786</v>
      </c>
      <c r="E293" s="367">
        <v>2</v>
      </c>
      <c r="F293" s="287" t="s">
        <v>13</v>
      </c>
      <c r="G293" s="8">
        <v>1</v>
      </c>
      <c r="H293" s="287" t="s">
        <v>10</v>
      </c>
      <c r="I293" s="367"/>
      <c r="J293" s="8"/>
      <c r="K293" s="287"/>
      <c r="L293" s="311"/>
      <c r="JU293" s="2"/>
      <c r="JV293" s="2"/>
      <c r="JW293" s="2"/>
      <c r="JX293" s="2"/>
      <c r="JY293" s="2"/>
      <c r="JZ293" s="2"/>
    </row>
    <row r="294" spans="1:286" s="1" customFormat="1" ht="27.75" customHeight="1">
      <c r="A294" s="3"/>
      <c r="B294" s="342"/>
      <c r="C294" s="274" t="s">
        <v>785</v>
      </c>
      <c r="D294" s="5" t="s">
        <v>788</v>
      </c>
      <c r="E294" s="367">
        <v>2</v>
      </c>
      <c r="F294" s="236" t="s">
        <v>13</v>
      </c>
      <c r="G294" s="8">
        <v>1</v>
      </c>
      <c r="H294" s="287" t="s">
        <v>10</v>
      </c>
      <c r="I294" s="367"/>
      <c r="J294" s="8"/>
      <c r="K294" s="287"/>
      <c r="L294" s="311"/>
      <c r="JU294" s="2"/>
      <c r="JV294" s="2"/>
      <c r="JW294" s="2"/>
      <c r="JX294" s="2"/>
      <c r="JY294" s="2"/>
      <c r="JZ294" s="2"/>
    </row>
    <row r="295" spans="1:286" s="1" customFormat="1" ht="27.75" customHeight="1">
      <c r="A295" s="188"/>
      <c r="B295" s="343"/>
      <c r="C295" s="190" t="s">
        <v>356</v>
      </c>
      <c r="D295" s="191" t="s">
        <v>648</v>
      </c>
      <c r="E295" s="367">
        <v>6</v>
      </c>
      <c r="F295" s="236" t="s">
        <v>357</v>
      </c>
      <c r="G295" s="8">
        <v>1</v>
      </c>
      <c r="H295" s="236" t="s">
        <v>10</v>
      </c>
      <c r="I295" s="367"/>
      <c r="J295" s="8"/>
      <c r="K295" s="236"/>
      <c r="L295" s="311"/>
      <c r="JU295" s="2"/>
      <c r="JV295" s="2"/>
      <c r="JW295" s="2"/>
      <c r="JX295" s="2"/>
      <c r="JY295" s="2"/>
      <c r="JZ295" s="2"/>
    </row>
    <row r="296" spans="1:286" s="1" customFormat="1" ht="27.75" customHeight="1">
      <c r="A296" s="3"/>
      <c r="B296" s="342"/>
      <c r="C296" s="4" t="s">
        <v>17</v>
      </c>
      <c r="D296" s="291" t="s">
        <v>519</v>
      </c>
      <c r="E296" s="367">
        <v>2</v>
      </c>
      <c r="F296" s="309" t="s">
        <v>23</v>
      </c>
      <c r="G296" s="8">
        <v>1</v>
      </c>
      <c r="H296" s="287" t="s">
        <v>10</v>
      </c>
      <c r="I296" s="367"/>
      <c r="J296" s="8"/>
      <c r="K296" s="287"/>
      <c r="L296" s="311"/>
      <c r="JU296" s="2"/>
      <c r="JV296" s="2"/>
      <c r="JW296" s="2"/>
      <c r="JX296" s="2"/>
      <c r="JY296" s="2"/>
      <c r="JZ296" s="2"/>
    </row>
    <row r="297" spans="1:286" s="1" customFormat="1" ht="27.75" customHeight="1">
      <c r="A297" s="3"/>
      <c r="B297" s="342"/>
      <c r="C297" s="4" t="s">
        <v>20</v>
      </c>
      <c r="D297" s="191" t="s">
        <v>21</v>
      </c>
      <c r="E297" s="367">
        <v>4</v>
      </c>
      <c r="F297" s="236" t="s">
        <v>19</v>
      </c>
      <c r="G297" s="8">
        <v>1</v>
      </c>
      <c r="H297" s="287" t="s">
        <v>10</v>
      </c>
      <c r="I297" s="367"/>
      <c r="J297" s="8"/>
      <c r="K297" s="287"/>
      <c r="L297" s="311"/>
      <c r="JU297" s="2"/>
      <c r="JV297" s="2"/>
      <c r="JW297" s="2"/>
      <c r="JX297" s="2"/>
      <c r="JY297" s="2"/>
      <c r="JZ297" s="2"/>
    </row>
    <row r="298" spans="1:286" s="1" customFormat="1" ht="27.75" customHeight="1">
      <c r="A298" s="3"/>
      <c r="B298" s="342"/>
      <c r="C298" s="4" t="s">
        <v>305</v>
      </c>
      <c r="D298" s="45" t="s">
        <v>524</v>
      </c>
      <c r="E298" s="367">
        <v>1</v>
      </c>
      <c r="F298" s="349" t="s">
        <v>330</v>
      </c>
      <c r="G298" s="8">
        <v>1</v>
      </c>
      <c r="H298" s="287" t="s">
        <v>10</v>
      </c>
      <c r="I298" s="367"/>
      <c r="J298" s="8"/>
      <c r="K298" s="287"/>
      <c r="L298" s="311"/>
      <c r="JU298" s="2"/>
      <c r="JV298" s="2"/>
      <c r="JW298" s="2"/>
      <c r="JX298" s="2"/>
      <c r="JY298" s="2"/>
      <c r="JZ298" s="2"/>
    </row>
    <row r="299" spans="1:286" s="1" customFormat="1" ht="27.75" customHeight="1">
      <c r="A299" s="3"/>
      <c r="B299" s="342"/>
      <c r="C299" s="4" t="s">
        <v>313</v>
      </c>
      <c r="D299" s="5"/>
      <c r="E299" s="367">
        <v>16</v>
      </c>
      <c r="F299" s="287" t="s">
        <v>308</v>
      </c>
      <c r="G299" s="8">
        <v>1</v>
      </c>
      <c r="H299" s="287" t="s">
        <v>302</v>
      </c>
      <c r="I299" s="367"/>
      <c r="J299" s="8"/>
      <c r="K299" s="287"/>
      <c r="L299" s="311"/>
      <c r="JU299" s="2"/>
      <c r="JV299" s="2"/>
      <c r="JW299" s="2"/>
      <c r="JX299" s="2"/>
      <c r="JY299" s="2"/>
      <c r="JZ299" s="2"/>
    </row>
    <row r="300" spans="1:286" s="1" customFormat="1" ht="27.75" customHeight="1">
      <c r="A300" s="3"/>
      <c r="B300" s="342"/>
      <c r="C300" s="4" t="s">
        <v>314</v>
      </c>
      <c r="D300" s="5" t="s">
        <v>520</v>
      </c>
      <c r="E300" s="367">
        <v>1</v>
      </c>
      <c r="F300" s="287" t="s">
        <v>301</v>
      </c>
      <c r="G300" s="8">
        <v>1</v>
      </c>
      <c r="H300" s="287" t="s">
        <v>302</v>
      </c>
      <c r="I300" s="367"/>
      <c r="J300" s="8"/>
      <c r="K300" s="287"/>
      <c r="L300" s="311"/>
      <c r="JU300" s="2"/>
      <c r="JV300" s="2"/>
      <c r="JW300" s="2"/>
      <c r="JX300" s="2"/>
      <c r="JY300" s="2"/>
      <c r="JZ300" s="2"/>
    </row>
    <row r="301" spans="1:286" s="1" customFormat="1" ht="27.75" customHeight="1">
      <c r="A301" s="29" t="s">
        <v>745</v>
      </c>
      <c r="B301" s="301" t="s">
        <v>743</v>
      </c>
      <c r="C301" s="31"/>
      <c r="D301" s="32"/>
      <c r="E301" s="312"/>
      <c r="F301" s="302" t="s">
        <v>6</v>
      </c>
      <c r="G301" s="36"/>
      <c r="H301" s="302" t="s">
        <v>6</v>
      </c>
      <c r="I301" s="312"/>
      <c r="J301" s="36"/>
      <c r="K301" s="302" t="s">
        <v>6</v>
      </c>
      <c r="L301" s="311"/>
      <c r="JU301" s="2"/>
      <c r="JV301" s="2"/>
      <c r="JW301" s="2"/>
      <c r="JX301" s="2"/>
      <c r="JY301" s="2"/>
      <c r="JZ301" s="2"/>
    </row>
    <row r="302" spans="1:286" s="1" customFormat="1" ht="27.75" customHeight="1">
      <c r="A302" s="3"/>
      <c r="B302" s="342"/>
      <c r="C302" s="274" t="s">
        <v>553</v>
      </c>
      <c r="D302" s="5" t="s">
        <v>551</v>
      </c>
      <c r="E302" s="367">
        <v>1</v>
      </c>
      <c r="F302" s="287" t="s">
        <v>9</v>
      </c>
      <c r="G302" s="8">
        <v>1</v>
      </c>
      <c r="H302" s="287" t="s">
        <v>10</v>
      </c>
      <c r="I302" s="367"/>
      <c r="J302" s="8"/>
      <c r="K302" s="287"/>
      <c r="L302" s="311"/>
      <c r="JU302" s="2"/>
      <c r="JV302" s="2"/>
      <c r="JW302" s="2"/>
      <c r="JX302" s="2"/>
      <c r="JY302" s="2"/>
      <c r="JZ302" s="2"/>
    </row>
    <row r="303" spans="1:286" s="1" customFormat="1" ht="27.75" customHeight="1">
      <c r="A303" s="3"/>
      <c r="B303" s="342"/>
      <c r="C303" s="274" t="s">
        <v>785</v>
      </c>
      <c r="D303" s="288" t="s">
        <v>786</v>
      </c>
      <c r="E303" s="367">
        <v>2</v>
      </c>
      <c r="F303" s="287" t="s">
        <v>13</v>
      </c>
      <c r="G303" s="8">
        <v>1</v>
      </c>
      <c r="H303" s="287" t="s">
        <v>10</v>
      </c>
      <c r="I303" s="367"/>
      <c r="J303" s="8"/>
      <c r="K303" s="287"/>
      <c r="L303" s="311"/>
      <c r="JU303" s="2"/>
      <c r="JV303" s="2"/>
      <c r="JW303" s="2"/>
      <c r="JX303" s="2"/>
      <c r="JY303" s="2"/>
      <c r="JZ303" s="2"/>
    </row>
    <row r="304" spans="1:286" s="1" customFormat="1" ht="27.75" customHeight="1">
      <c r="A304" s="3"/>
      <c r="B304" s="342"/>
      <c r="C304" s="274" t="s">
        <v>785</v>
      </c>
      <c r="D304" s="5" t="s">
        <v>788</v>
      </c>
      <c r="E304" s="367">
        <v>2</v>
      </c>
      <c r="F304" s="287" t="s">
        <v>13</v>
      </c>
      <c r="G304" s="8">
        <v>1</v>
      </c>
      <c r="H304" s="287" t="s">
        <v>10</v>
      </c>
      <c r="I304" s="367"/>
      <c r="J304" s="8"/>
      <c r="K304" s="287"/>
      <c r="L304" s="311"/>
      <c r="JU304" s="2"/>
      <c r="JV304" s="2"/>
      <c r="JW304" s="2"/>
      <c r="JX304" s="2"/>
      <c r="JY304" s="2"/>
      <c r="JZ304" s="2"/>
    </row>
    <row r="305" spans="1:286" s="1" customFormat="1" ht="27.75" customHeight="1">
      <c r="A305" s="188"/>
      <c r="B305" s="343"/>
      <c r="C305" s="190" t="s">
        <v>356</v>
      </c>
      <c r="D305" s="191" t="s">
        <v>648</v>
      </c>
      <c r="E305" s="367">
        <v>6</v>
      </c>
      <c r="F305" s="236" t="s">
        <v>357</v>
      </c>
      <c r="G305" s="8">
        <v>1</v>
      </c>
      <c r="H305" s="236" t="s">
        <v>10</v>
      </c>
      <c r="I305" s="367"/>
      <c r="J305" s="8"/>
      <c r="K305" s="236"/>
      <c r="L305" s="311"/>
      <c r="JU305" s="2"/>
      <c r="JV305" s="2"/>
      <c r="JW305" s="2"/>
      <c r="JX305" s="2"/>
      <c r="JY305" s="2"/>
      <c r="JZ305" s="2"/>
    </row>
    <row r="306" spans="1:286" s="1" customFormat="1" ht="27.75" customHeight="1">
      <c r="A306" s="188"/>
      <c r="B306" s="343"/>
      <c r="C306" s="190" t="s">
        <v>17</v>
      </c>
      <c r="D306" s="291" t="s">
        <v>519</v>
      </c>
      <c r="E306" s="367">
        <v>3</v>
      </c>
      <c r="F306" s="309" t="s">
        <v>23</v>
      </c>
      <c r="G306" s="8">
        <v>1</v>
      </c>
      <c r="H306" s="236" t="s">
        <v>10</v>
      </c>
      <c r="I306" s="367"/>
      <c r="J306" s="8"/>
      <c r="K306" s="236"/>
      <c r="L306" s="311"/>
      <c r="JU306" s="2"/>
      <c r="JV306" s="2"/>
      <c r="JW306" s="2"/>
      <c r="JX306" s="2"/>
      <c r="JY306" s="2"/>
      <c r="JZ306" s="2"/>
    </row>
    <row r="307" spans="1:286" s="1" customFormat="1" ht="27.75" customHeight="1">
      <c r="A307" s="188"/>
      <c r="B307" s="343"/>
      <c r="C307" s="190" t="s">
        <v>20</v>
      </c>
      <c r="D307" s="191" t="s">
        <v>21</v>
      </c>
      <c r="E307" s="367">
        <v>12</v>
      </c>
      <c r="F307" s="236" t="s">
        <v>19</v>
      </c>
      <c r="G307" s="8">
        <v>1</v>
      </c>
      <c r="H307" s="236" t="s">
        <v>10</v>
      </c>
      <c r="I307" s="367"/>
      <c r="J307" s="8"/>
      <c r="K307" s="236"/>
      <c r="L307" s="311"/>
      <c r="JU307" s="2"/>
      <c r="JV307" s="2"/>
      <c r="JW307" s="2"/>
      <c r="JX307" s="2"/>
      <c r="JY307" s="2"/>
      <c r="JZ307" s="2"/>
    </row>
    <row r="308" spans="1:286" s="1" customFormat="1" ht="27.75" customHeight="1">
      <c r="A308" s="3"/>
      <c r="B308" s="342"/>
      <c r="C308" s="4" t="s">
        <v>305</v>
      </c>
      <c r="D308" s="45" t="s">
        <v>524</v>
      </c>
      <c r="E308" s="367">
        <v>1</v>
      </c>
      <c r="F308" s="349" t="s">
        <v>330</v>
      </c>
      <c r="G308" s="8">
        <v>1</v>
      </c>
      <c r="H308" s="287" t="s">
        <v>10</v>
      </c>
      <c r="I308" s="367"/>
      <c r="J308" s="8"/>
      <c r="K308" s="287"/>
      <c r="L308" s="311"/>
      <c r="JU308" s="2"/>
      <c r="JV308" s="2"/>
      <c r="JW308" s="2"/>
      <c r="JX308" s="2"/>
      <c r="JY308" s="2"/>
      <c r="JZ308" s="2"/>
    </row>
    <row r="309" spans="1:286" s="1" customFormat="1" ht="27.75" customHeight="1">
      <c r="A309" s="188"/>
      <c r="B309" s="343"/>
      <c r="C309" s="190" t="s">
        <v>715</v>
      </c>
      <c r="D309" s="191"/>
      <c r="E309" s="367">
        <v>15</v>
      </c>
      <c r="F309" s="236" t="s">
        <v>19</v>
      </c>
      <c r="G309" s="8">
        <v>1</v>
      </c>
      <c r="H309" s="236" t="s">
        <v>10</v>
      </c>
      <c r="I309" s="398"/>
      <c r="J309" s="399"/>
      <c r="K309" s="236" t="s">
        <v>766</v>
      </c>
      <c r="L309" s="311"/>
      <c r="JU309" s="2"/>
      <c r="JV309" s="2"/>
      <c r="JW309" s="2"/>
      <c r="JX309" s="2"/>
      <c r="JY309" s="2"/>
      <c r="JZ309" s="2"/>
    </row>
    <row r="310" spans="1:286" s="1" customFormat="1" ht="27.75" customHeight="1">
      <c r="A310" s="3"/>
      <c r="B310" s="342"/>
      <c r="C310" s="4" t="s">
        <v>314</v>
      </c>
      <c r="D310" s="5" t="s">
        <v>520</v>
      </c>
      <c r="E310" s="367">
        <v>1</v>
      </c>
      <c r="F310" s="287" t="s">
        <v>301</v>
      </c>
      <c r="G310" s="8">
        <v>1</v>
      </c>
      <c r="H310" s="287" t="s">
        <v>10</v>
      </c>
      <c r="I310" s="367"/>
      <c r="J310" s="8"/>
      <c r="K310" s="287"/>
      <c r="L310" s="311"/>
      <c r="JU310" s="2"/>
      <c r="JV310" s="2"/>
      <c r="JW310" s="2"/>
      <c r="JX310" s="2"/>
      <c r="JY310" s="2"/>
      <c r="JZ310" s="2"/>
    </row>
    <row r="311" spans="1:286" s="1" customFormat="1" ht="27.75" customHeight="1">
      <c r="A311" s="29" t="s">
        <v>744</v>
      </c>
      <c r="B311" s="301" t="s">
        <v>716</v>
      </c>
      <c r="C311" s="31"/>
      <c r="D311" s="32"/>
      <c r="E311" s="312"/>
      <c r="F311" s="302" t="s">
        <v>6</v>
      </c>
      <c r="G311" s="36"/>
      <c r="H311" s="302" t="s">
        <v>6</v>
      </c>
      <c r="I311" s="312"/>
      <c r="J311" s="36"/>
      <c r="K311" s="302" t="s">
        <v>6</v>
      </c>
      <c r="L311" s="311"/>
      <c r="JU311" s="2"/>
      <c r="JV311" s="2"/>
      <c r="JW311" s="2"/>
      <c r="JX311" s="2"/>
      <c r="JY311" s="2"/>
      <c r="JZ311" s="2"/>
    </row>
    <row r="312" spans="1:286" s="1" customFormat="1" ht="27.75" customHeight="1">
      <c r="A312" s="3"/>
      <c r="B312" s="342"/>
      <c r="C312" s="190" t="s">
        <v>553</v>
      </c>
      <c r="D312" s="5" t="s">
        <v>514</v>
      </c>
      <c r="E312" s="367">
        <v>2</v>
      </c>
      <c r="F312" s="287" t="s">
        <v>9</v>
      </c>
      <c r="G312" s="8">
        <v>1</v>
      </c>
      <c r="H312" s="287" t="s">
        <v>10</v>
      </c>
      <c r="I312" s="367"/>
      <c r="J312" s="8"/>
      <c r="K312" s="287"/>
      <c r="L312" s="311"/>
      <c r="JU312" s="2"/>
      <c r="JV312" s="2"/>
      <c r="JW312" s="2"/>
      <c r="JX312" s="2"/>
      <c r="JY312" s="2"/>
      <c r="JZ312" s="2"/>
    </row>
    <row r="313" spans="1:286" s="1" customFormat="1" ht="27.75" customHeight="1">
      <c r="A313" s="3"/>
      <c r="B313" s="342"/>
      <c r="C313" s="274" t="s">
        <v>785</v>
      </c>
      <c r="D313" s="288" t="s">
        <v>787</v>
      </c>
      <c r="E313" s="367">
        <v>4</v>
      </c>
      <c r="F313" s="287" t="s">
        <v>13</v>
      </c>
      <c r="G313" s="8">
        <v>1</v>
      </c>
      <c r="H313" s="287" t="s">
        <v>10</v>
      </c>
      <c r="I313" s="367"/>
      <c r="J313" s="8"/>
      <c r="K313" s="287"/>
      <c r="L313" s="311"/>
      <c r="JU313" s="2"/>
      <c r="JV313" s="2"/>
      <c r="JW313" s="2"/>
      <c r="JX313" s="2"/>
      <c r="JY313" s="2"/>
      <c r="JZ313" s="2"/>
    </row>
    <row r="314" spans="1:286" s="1" customFormat="1" ht="27.75" customHeight="1">
      <c r="A314" s="3"/>
      <c r="B314" s="342"/>
      <c r="C314" s="274" t="s">
        <v>785</v>
      </c>
      <c r="D314" s="288" t="s">
        <v>786</v>
      </c>
      <c r="E314" s="367">
        <v>4</v>
      </c>
      <c r="F314" s="287" t="s">
        <v>13</v>
      </c>
      <c r="G314" s="8">
        <v>1</v>
      </c>
      <c r="H314" s="287" t="s">
        <v>10</v>
      </c>
      <c r="I314" s="367"/>
      <c r="J314" s="8"/>
      <c r="K314" s="287"/>
      <c r="L314" s="311"/>
      <c r="JU314" s="2"/>
      <c r="JV314" s="2"/>
      <c r="JW314" s="2"/>
      <c r="JX314" s="2"/>
      <c r="JY314" s="2"/>
      <c r="JZ314" s="2"/>
    </row>
    <row r="315" spans="1:286" s="1" customFormat="1" ht="27.75" customHeight="1">
      <c r="A315" s="188"/>
      <c r="B315" s="343"/>
      <c r="C315" s="190" t="s">
        <v>356</v>
      </c>
      <c r="D315" s="191" t="s">
        <v>648</v>
      </c>
      <c r="E315" s="367">
        <v>8</v>
      </c>
      <c r="F315" s="236" t="s">
        <v>357</v>
      </c>
      <c r="G315" s="8">
        <v>1</v>
      </c>
      <c r="H315" s="236" t="s">
        <v>10</v>
      </c>
      <c r="I315" s="367"/>
      <c r="J315" s="8"/>
      <c r="K315" s="236"/>
      <c r="L315" s="311"/>
      <c r="JU315" s="2"/>
      <c r="JV315" s="2"/>
      <c r="JW315" s="2"/>
      <c r="JX315" s="2"/>
      <c r="JY315" s="2"/>
      <c r="JZ315" s="2"/>
    </row>
    <row r="316" spans="1:286" s="1" customFormat="1" ht="27.75" customHeight="1">
      <c r="A316" s="3"/>
      <c r="B316" s="342"/>
      <c r="C316" s="4" t="s">
        <v>17</v>
      </c>
      <c r="D316" s="291" t="s">
        <v>519</v>
      </c>
      <c r="E316" s="367">
        <v>4</v>
      </c>
      <c r="F316" s="309" t="s">
        <v>23</v>
      </c>
      <c r="G316" s="8">
        <v>1</v>
      </c>
      <c r="H316" s="287" t="s">
        <v>10</v>
      </c>
      <c r="I316" s="367"/>
      <c r="J316" s="8"/>
      <c r="K316" s="287" t="s">
        <v>767</v>
      </c>
      <c r="L316" s="311"/>
      <c r="JU316" s="2"/>
      <c r="JV316" s="2"/>
      <c r="JW316" s="2"/>
      <c r="JX316" s="2"/>
      <c r="JY316" s="2"/>
      <c r="JZ316" s="2"/>
    </row>
    <row r="317" spans="1:286" s="1" customFormat="1" ht="27.75" customHeight="1">
      <c r="A317" s="3"/>
      <c r="B317" s="342"/>
      <c r="C317" s="4" t="s">
        <v>20</v>
      </c>
      <c r="D317" s="5" t="s">
        <v>21</v>
      </c>
      <c r="E317" s="367">
        <v>12</v>
      </c>
      <c r="F317" s="287" t="s">
        <v>19</v>
      </c>
      <c r="G317" s="8">
        <v>1</v>
      </c>
      <c r="H317" s="287" t="s">
        <v>10</v>
      </c>
      <c r="I317" s="367"/>
      <c r="J317" s="8"/>
      <c r="K317" s="287" t="s">
        <v>768</v>
      </c>
      <c r="L317" s="311"/>
      <c r="JU317" s="2"/>
      <c r="JV317" s="2"/>
      <c r="JW317" s="2"/>
      <c r="JX317" s="2"/>
      <c r="JY317" s="2"/>
      <c r="JZ317" s="2"/>
    </row>
    <row r="318" spans="1:286" s="1" customFormat="1" ht="27.75" customHeight="1">
      <c r="A318" s="3"/>
      <c r="B318" s="342"/>
      <c r="C318" s="190" t="s">
        <v>718</v>
      </c>
      <c r="D318" s="191" t="s">
        <v>800</v>
      </c>
      <c r="E318" s="367">
        <v>1</v>
      </c>
      <c r="F318" s="287" t="s">
        <v>302</v>
      </c>
      <c r="G318" s="8">
        <v>1</v>
      </c>
      <c r="H318" s="287" t="s">
        <v>302</v>
      </c>
      <c r="I318" s="367"/>
      <c r="J318" s="8"/>
      <c r="K318" s="287" t="s">
        <v>717</v>
      </c>
      <c r="L318" s="311"/>
      <c r="JU318" s="2"/>
      <c r="JV318" s="2"/>
      <c r="JW318" s="2"/>
      <c r="JX318" s="2"/>
      <c r="JY318" s="2"/>
      <c r="JZ318" s="2"/>
    </row>
    <row r="319" spans="1:286" s="1" customFormat="1" ht="27.75" customHeight="1">
      <c r="A319" s="29" t="s">
        <v>244</v>
      </c>
      <c r="B319" s="301" t="s">
        <v>719</v>
      </c>
      <c r="C319" s="31"/>
      <c r="D319" s="32"/>
      <c r="E319" s="312"/>
      <c r="F319" s="302" t="s">
        <v>6</v>
      </c>
      <c r="G319" s="36"/>
      <c r="H319" s="302" t="s">
        <v>6</v>
      </c>
      <c r="I319" s="312"/>
      <c r="J319" s="36"/>
      <c r="K319" s="302" t="s">
        <v>6</v>
      </c>
      <c r="L319" s="311"/>
      <c r="JU319" s="2"/>
      <c r="JV319" s="2"/>
      <c r="JW319" s="2"/>
      <c r="JX319" s="2"/>
      <c r="JY319" s="2"/>
      <c r="JZ319" s="2"/>
    </row>
    <row r="320" spans="1:286" s="1" customFormat="1" ht="27.75" customHeight="1">
      <c r="A320" s="188"/>
      <c r="B320" s="343"/>
      <c r="C320" s="190" t="s">
        <v>585</v>
      </c>
      <c r="D320" s="191"/>
      <c r="E320" s="367">
        <v>2</v>
      </c>
      <c r="F320" s="236" t="s">
        <v>19</v>
      </c>
      <c r="G320" s="8">
        <v>1</v>
      </c>
      <c r="H320" s="236" t="s">
        <v>10</v>
      </c>
      <c r="I320" s="398"/>
      <c r="J320" s="398"/>
      <c r="K320" s="236" t="s">
        <v>483</v>
      </c>
      <c r="L320" s="311"/>
      <c r="JU320" s="2"/>
      <c r="JV320" s="2"/>
      <c r="JW320" s="2"/>
      <c r="JX320" s="2"/>
      <c r="JY320" s="2"/>
      <c r="JZ320" s="2"/>
    </row>
    <row r="321" spans="1:286" s="1" customFormat="1" ht="27.75" customHeight="1">
      <c r="A321" s="188"/>
      <c r="B321" s="343"/>
      <c r="C321" s="190" t="s">
        <v>491</v>
      </c>
      <c r="D321" s="191"/>
      <c r="E321" s="367">
        <v>1</v>
      </c>
      <c r="F321" s="236" t="s">
        <v>23</v>
      </c>
      <c r="G321" s="8">
        <v>1</v>
      </c>
      <c r="H321" s="236" t="s">
        <v>10</v>
      </c>
      <c r="I321" s="398"/>
      <c r="J321" s="398"/>
      <c r="K321" s="236" t="s">
        <v>483</v>
      </c>
      <c r="L321" s="311"/>
      <c r="JU321" s="2"/>
      <c r="JV321" s="2"/>
      <c r="JW321" s="2"/>
      <c r="JX321" s="2"/>
      <c r="JY321" s="2"/>
      <c r="JZ321" s="2"/>
    </row>
    <row r="322" spans="1:286" s="1" customFormat="1" ht="27.75" customHeight="1">
      <c r="A322" s="188"/>
      <c r="B322" s="343"/>
      <c r="C322" s="4" t="s">
        <v>17</v>
      </c>
      <c r="D322" s="291" t="s">
        <v>519</v>
      </c>
      <c r="E322" s="367">
        <v>1</v>
      </c>
      <c r="F322" s="309" t="s">
        <v>23</v>
      </c>
      <c r="G322" s="8">
        <v>1</v>
      </c>
      <c r="H322" s="236" t="s">
        <v>302</v>
      </c>
      <c r="I322" s="367"/>
      <c r="J322" s="8"/>
      <c r="K322" s="236"/>
      <c r="L322" s="311"/>
      <c r="JU322" s="2"/>
      <c r="JV322" s="2"/>
      <c r="JW322" s="2"/>
      <c r="JX322" s="2"/>
      <c r="JY322" s="2"/>
      <c r="JZ322" s="2"/>
    </row>
    <row r="323" spans="1:286" s="1" customFormat="1" ht="27.75" customHeight="1">
      <c r="A323" s="188"/>
      <c r="B323" s="343"/>
      <c r="C323" s="4" t="s">
        <v>20</v>
      </c>
      <c r="D323" s="191" t="s">
        <v>21</v>
      </c>
      <c r="E323" s="367">
        <v>4</v>
      </c>
      <c r="F323" s="236" t="s">
        <v>309</v>
      </c>
      <c r="G323" s="8">
        <v>1</v>
      </c>
      <c r="H323" s="236" t="s">
        <v>302</v>
      </c>
      <c r="I323" s="367"/>
      <c r="J323" s="8"/>
      <c r="K323" s="236"/>
      <c r="L323" s="311"/>
      <c r="JU323" s="2"/>
      <c r="JV323" s="2"/>
      <c r="JW323" s="2"/>
      <c r="JX323" s="2"/>
      <c r="JY323" s="2"/>
      <c r="JZ323" s="2"/>
    </row>
    <row r="324" spans="1:286" s="1" customFormat="1" ht="27.75" customHeight="1">
      <c r="A324" s="29" t="s">
        <v>291</v>
      </c>
      <c r="B324" s="301" t="s">
        <v>720</v>
      </c>
      <c r="C324" s="31"/>
      <c r="D324" s="32"/>
      <c r="E324" s="312"/>
      <c r="F324" s="302" t="s">
        <v>6</v>
      </c>
      <c r="G324" s="36"/>
      <c r="H324" s="302" t="s">
        <v>6</v>
      </c>
      <c r="I324" s="312"/>
      <c r="J324" s="36"/>
      <c r="K324" s="302" t="s">
        <v>6</v>
      </c>
      <c r="L324" s="311"/>
      <c r="JU324" s="2"/>
      <c r="JV324" s="2"/>
      <c r="JW324" s="2"/>
      <c r="JX324" s="2"/>
      <c r="JY324" s="2"/>
      <c r="JZ324" s="2"/>
    </row>
    <row r="325" spans="1:286" s="1" customFormat="1" ht="27.75" customHeight="1">
      <c r="A325" s="188"/>
      <c r="B325" s="343"/>
      <c r="C325" s="190" t="s">
        <v>585</v>
      </c>
      <c r="D325" s="191"/>
      <c r="E325" s="367">
        <v>2</v>
      </c>
      <c r="F325" s="236" t="s">
        <v>19</v>
      </c>
      <c r="G325" s="8">
        <v>1</v>
      </c>
      <c r="H325" s="236" t="s">
        <v>10</v>
      </c>
      <c r="I325" s="398"/>
      <c r="J325" s="398"/>
      <c r="K325" s="236" t="s">
        <v>483</v>
      </c>
      <c r="L325" s="311"/>
      <c r="JU325" s="2"/>
      <c r="JV325" s="2"/>
      <c r="JW325" s="2"/>
      <c r="JX325" s="2"/>
      <c r="JY325" s="2"/>
      <c r="JZ325" s="2"/>
    </row>
    <row r="326" spans="1:286" s="1" customFormat="1" ht="27.75" customHeight="1">
      <c r="A326" s="188"/>
      <c r="B326" s="343"/>
      <c r="C326" s="190" t="s">
        <v>491</v>
      </c>
      <c r="D326" s="191"/>
      <c r="E326" s="367">
        <v>1</v>
      </c>
      <c r="F326" s="236" t="s">
        <v>23</v>
      </c>
      <c r="G326" s="8">
        <v>1</v>
      </c>
      <c r="H326" s="236" t="s">
        <v>10</v>
      </c>
      <c r="I326" s="398"/>
      <c r="J326" s="398"/>
      <c r="K326" s="236" t="s">
        <v>483</v>
      </c>
      <c r="L326" s="311"/>
      <c r="JU326" s="2"/>
      <c r="JV326" s="2"/>
      <c r="JW326" s="2"/>
      <c r="JX326" s="2"/>
      <c r="JY326" s="2"/>
      <c r="JZ326" s="2"/>
    </row>
    <row r="327" spans="1:286" s="1" customFormat="1" ht="27.75" customHeight="1">
      <c r="A327" s="188"/>
      <c r="B327" s="343"/>
      <c r="C327" s="4" t="s">
        <v>17</v>
      </c>
      <c r="D327" s="291" t="s">
        <v>519</v>
      </c>
      <c r="E327" s="367">
        <v>1</v>
      </c>
      <c r="F327" s="309" t="s">
        <v>23</v>
      </c>
      <c r="G327" s="8">
        <v>1</v>
      </c>
      <c r="H327" s="236" t="s">
        <v>302</v>
      </c>
      <c r="I327" s="367"/>
      <c r="J327" s="8"/>
      <c r="K327" s="236"/>
      <c r="L327" s="311"/>
      <c r="JU327" s="2"/>
      <c r="JV327" s="2"/>
      <c r="JW327" s="2"/>
      <c r="JX327" s="2"/>
      <c r="JY327" s="2"/>
      <c r="JZ327" s="2"/>
    </row>
    <row r="328" spans="1:286" s="1" customFormat="1" ht="27.75" customHeight="1">
      <c r="A328" s="188"/>
      <c r="B328" s="343"/>
      <c r="C328" s="190" t="s">
        <v>20</v>
      </c>
      <c r="D328" s="191" t="s">
        <v>21</v>
      </c>
      <c r="E328" s="367">
        <v>4</v>
      </c>
      <c r="F328" s="236" t="s">
        <v>309</v>
      </c>
      <c r="G328" s="8">
        <v>1</v>
      </c>
      <c r="H328" s="236" t="s">
        <v>302</v>
      </c>
      <c r="I328" s="367"/>
      <c r="J328" s="8"/>
      <c r="K328" s="236"/>
      <c r="L328" s="311"/>
      <c r="JU328" s="2"/>
      <c r="JV328" s="2"/>
      <c r="JW328" s="2"/>
      <c r="JX328" s="2"/>
      <c r="JY328" s="2"/>
      <c r="JZ328" s="2"/>
    </row>
    <row r="329" spans="1:286" s="1" customFormat="1" ht="27.75" customHeight="1">
      <c r="A329" s="29" t="s">
        <v>292</v>
      </c>
      <c r="B329" s="301" t="s">
        <v>721</v>
      </c>
      <c r="C329" s="31"/>
      <c r="D329" s="32"/>
      <c r="E329" s="312"/>
      <c r="F329" s="302" t="s">
        <v>6</v>
      </c>
      <c r="G329" s="36"/>
      <c r="H329" s="302" t="s">
        <v>6</v>
      </c>
      <c r="I329" s="312"/>
      <c r="J329" s="36"/>
      <c r="K329" s="302" t="s">
        <v>6</v>
      </c>
      <c r="L329" s="311"/>
      <c r="JU329" s="2"/>
      <c r="JV329" s="2"/>
      <c r="JW329" s="2"/>
      <c r="JX329" s="2"/>
      <c r="JY329" s="2"/>
      <c r="JZ329" s="2"/>
    </row>
    <row r="330" spans="1:286" s="1" customFormat="1" ht="27.75" customHeight="1">
      <c r="A330" s="188"/>
      <c r="B330" s="343"/>
      <c r="C330" s="190" t="s">
        <v>17</v>
      </c>
      <c r="D330" s="291" t="s">
        <v>519</v>
      </c>
      <c r="E330" s="367">
        <v>1</v>
      </c>
      <c r="F330" s="309" t="s">
        <v>23</v>
      </c>
      <c r="G330" s="8">
        <v>1</v>
      </c>
      <c r="H330" s="236" t="s">
        <v>10</v>
      </c>
      <c r="I330" s="367"/>
      <c r="J330" s="8"/>
      <c r="K330" s="236"/>
      <c r="L330" s="311"/>
      <c r="JU330" s="2"/>
      <c r="JV330" s="2"/>
      <c r="JW330" s="2"/>
      <c r="JX330" s="2"/>
      <c r="JY330" s="2"/>
      <c r="JZ330" s="2"/>
    </row>
    <row r="331" spans="1:286" s="1" customFormat="1" ht="27.75" customHeight="1">
      <c r="A331" s="188"/>
      <c r="B331" s="343"/>
      <c r="C331" s="190" t="s">
        <v>20</v>
      </c>
      <c r="D331" s="191" t="s">
        <v>21</v>
      </c>
      <c r="E331" s="367">
        <v>4</v>
      </c>
      <c r="F331" s="236" t="s">
        <v>19</v>
      </c>
      <c r="G331" s="8">
        <v>1</v>
      </c>
      <c r="H331" s="236" t="s">
        <v>10</v>
      </c>
      <c r="I331" s="367"/>
      <c r="J331" s="8"/>
      <c r="K331" s="236"/>
      <c r="L331" s="311"/>
      <c r="JU331" s="2"/>
      <c r="JV331" s="2"/>
      <c r="JW331" s="2"/>
      <c r="JX331" s="2"/>
      <c r="JY331" s="2"/>
      <c r="JZ331" s="2"/>
    </row>
    <row r="332" spans="1:286" s="1" customFormat="1" ht="27.75" customHeight="1">
      <c r="A332" s="29" t="s">
        <v>401</v>
      </c>
      <c r="B332" s="301" t="s">
        <v>769</v>
      </c>
      <c r="C332" s="31"/>
      <c r="D332" s="32"/>
      <c r="E332" s="312"/>
      <c r="F332" s="302" t="s">
        <v>6</v>
      </c>
      <c r="G332" s="36"/>
      <c r="H332" s="302" t="s">
        <v>6</v>
      </c>
      <c r="I332" s="312"/>
      <c r="J332" s="36"/>
      <c r="K332" s="302" t="s">
        <v>770</v>
      </c>
      <c r="L332" s="311"/>
      <c r="JU332" s="2"/>
      <c r="JV332" s="2"/>
      <c r="JW332" s="2"/>
      <c r="JX332" s="2"/>
      <c r="JY332" s="2"/>
      <c r="JZ332" s="2"/>
    </row>
    <row r="333" spans="1:286" s="1" customFormat="1" ht="27.75" customHeight="1">
      <c r="A333" s="3"/>
      <c r="B333" s="342"/>
      <c r="C333" s="274" t="s">
        <v>553</v>
      </c>
      <c r="D333" s="5" t="s">
        <v>551</v>
      </c>
      <c r="E333" s="367">
        <v>4</v>
      </c>
      <c r="F333" s="236" t="s">
        <v>9</v>
      </c>
      <c r="G333" s="8">
        <v>1</v>
      </c>
      <c r="H333" s="236" t="s">
        <v>10</v>
      </c>
      <c r="I333" s="398"/>
      <c r="J333" s="398"/>
      <c r="K333" s="236" t="s">
        <v>777</v>
      </c>
      <c r="L333" s="311"/>
      <c r="JU333" s="2"/>
      <c r="JV333" s="2"/>
      <c r="JW333" s="2"/>
      <c r="JX333" s="2"/>
      <c r="JY333" s="2"/>
      <c r="JZ333" s="2"/>
    </row>
    <row r="334" spans="1:286" s="1" customFormat="1" ht="27.75" customHeight="1">
      <c r="A334" s="3"/>
      <c r="B334" s="342"/>
      <c r="C334" s="274" t="s">
        <v>785</v>
      </c>
      <c r="D334" s="288" t="s">
        <v>786</v>
      </c>
      <c r="E334" s="367">
        <v>8</v>
      </c>
      <c r="F334" s="236" t="s">
        <v>13</v>
      </c>
      <c r="G334" s="8">
        <v>1</v>
      </c>
      <c r="H334" s="236" t="s">
        <v>10</v>
      </c>
      <c r="I334" s="398"/>
      <c r="J334" s="398"/>
      <c r="K334" s="236" t="s">
        <v>777</v>
      </c>
      <c r="L334" s="311"/>
      <c r="JU334" s="2"/>
      <c r="JV334" s="2"/>
      <c r="JW334" s="2"/>
      <c r="JX334" s="2"/>
      <c r="JY334" s="2"/>
      <c r="JZ334" s="2"/>
    </row>
    <row r="335" spans="1:286" s="1" customFormat="1" ht="27.75" customHeight="1">
      <c r="A335" s="3"/>
      <c r="B335" s="342"/>
      <c r="C335" s="274" t="s">
        <v>785</v>
      </c>
      <c r="D335" s="5" t="s">
        <v>788</v>
      </c>
      <c r="E335" s="367">
        <v>8</v>
      </c>
      <c r="F335" s="236" t="s">
        <v>13</v>
      </c>
      <c r="G335" s="8">
        <v>1</v>
      </c>
      <c r="H335" s="236" t="s">
        <v>10</v>
      </c>
      <c r="I335" s="398"/>
      <c r="J335" s="398"/>
      <c r="K335" s="236" t="s">
        <v>777</v>
      </c>
      <c r="L335" s="311"/>
      <c r="JU335" s="2"/>
      <c r="JV335" s="2"/>
      <c r="JW335" s="2"/>
      <c r="JX335" s="2"/>
      <c r="JY335" s="2"/>
      <c r="JZ335" s="2"/>
    </row>
    <row r="336" spans="1:286" s="1" customFormat="1" ht="27.75" customHeight="1">
      <c r="A336" s="188"/>
      <c r="B336" s="343"/>
      <c r="C336" s="190" t="s">
        <v>356</v>
      </c>
      <c r="D336" s="191" t="s">
        <v>648</v>
      </c>
      <c r="E336" s="367">
        <v>24</v>
      </c>
      <c r="F336" s="236" t="s">
        <v>357</v>
      </c>
      <c r="G336" s="8">
        <v>1</v>
      </c>
      <c r="H336" s="236" t="s">
        <v>10</v>
      </c>
      <c r="I336" s="398"/>
      <c r="J336" s="398"/>
      <c r="K336" s="236" t="s">
        <v>777</v>
      </c>
      <c r="L336" s="311"/>
      <c r="JU336" s="2"/>
      <c r="JV336" s="2"/>
      <c r="JW336" s="2"/>
      <c r="JX336" s="2"/>
      <c r="JY336" s="2"/>
      <c r="JZ336" s="2"/>
    </row>
    <row r="337" spans="1:286" s="1" customFormat="1" ht="27.75" customHeight="1">
      <c r="A337" s="3"/>
      <c r="B337" s="342"/>
      <c r="C337" s="190" t="s">
        <v>17</v>
      </c>
      <c r="D337" s="291" t="s">
        <v>519</v>
      </c>
      <c r="E337" s="367">
        <v>8</v>
      </c>
      <c r="F337" s="309" t="s">
        <v>23</v>
      </c>
      <c r="G337" s="8">
        <v>1</v>
      </c>
      <c r="H337" s="236" t="s">
        <v>10</v>
      </c>
      <c r="I337" s="398"/>
      <c r="J337" s="398"/>
      <c r="K337" s="236" t="s">
        <v>777</v>
      </c>
      <c r="L337" s="311"/>
      <c r="JU337" s="2"/>
      <c r="JV337" s="2"/>
      <c r="JW337" s="2"/>
      <c r="JX337" s="2"/>
      <c r="JY337" s="2"/>
      <c r="JZ337" s="2"/>
    </row>
    <row r="338" spans="1:286" s="1" customFormat="1" ht="27.75" customHeight="1">
      <c r="A338" s="3"/>
      <c r="B338" s="342"/>
      <c r="C338" s="190" t="s">
        <v>20</v>
      </c>
      <c r="D338" s="191" t="s">
        <v>21</v>
      </c>
      <c r="E338" s="367">
        <v>60</v>
      </c>
      <c r="F338" s="236" t="s">
        <v>19</v>
      </c>
      <c r="G338" s="8">
        <v>1</v>
      </c>
      <c r="H338" s="236" t="s">
        <v>10</v>
      </c>
      <c r="I338" s="398"/>
      <c r="J338" s="398"/>
      <c r="K338" s="236" t="s">
        <v>777</v>
      </c>
      <c r="L338" s="311"/>
      <c r="JU338" s="2"/>
      <c r="JV338" s="2"/>
      <c r="JW338" s="2"/>
      <c r="JX338" s="2"/>
      <c r="JY338" s="2"/>
      <c r="JZ338" s="2"/>
    </row>
    <row r="339" spans="1:286" s="1" customFormat="1" ht="27.75" customHeight="1">
      <c r="A339" s="300" t="s">
        <v>778</v>
      </c>
      <c r="B339" s="301" t="s">
        <v>612</v>
      </c>
      <c r="C339" s="31"/>
      <c r="D339" s="32"/>
      <c r="E339" s="312"/>
      <c r="F339" s="302" t="s">
        <v>6</v>
      </c>
      <c r="G339" s="36"/>
      <c r="H339" s="302" t="s">
        <v>6</v>
      </c>
      <c r="I339" s="312"/>
      <c r="J339" s="36"/>
      <c r="K339" s="302"/>
      <c r="L339" s="311"/>
      <c r="JU339" s="2"/>
      <c r="JV339" s="2"/>
      <c r="JW339" s="2"/>
      <c r="JX339" s="2"/>
      <c r="JY339" s="2"/>
      <c r="JZ339" s="2"/>
    </row>
    <row r="340" spans="1:286" s="1" customFormat="1" ht="27.75" customHeight="1">
      <c r="A340" s="322"/>
      <c r="B340" s="342" t="s">
        <v>6</v>
      </c>
      <c r="C340" s="321" t="s">
        <v>771</v>
      </c>
      <c r="D340" s="5"/>
      <c r="E340" s="367"/>
      <c r="F340" s="287" t="s">
        <v>6</v>
      </c>
      <c r="G340" s="8"/>
      <c r="H340" s="287" t="s">
        <v>6</v>
      </c>
      <c r="I340" s="367"/>
      <c r="J340" s="8"/>
      <c r="K340" s="287"/>
      <c r="L340" s="311"/>
      <c r="JU340" s="2"/>
      <c r="JV340" s="2"/>
      <c r="JW340" s="2"/>
      <c r="JX340" s="2"/>
      <c r="JY340" s="2"/>
      <c r="JZ340" s="2"/>
    </row>
    <row r="341" spans="1:286" s="1" customFormat="1" ht="27.75" customHeight="1">
      <c r="A341" s="300" t="s">
        <v>779</v>
      </c>
      <c r="B341" s="301" t="s">
        <v>329</v>
      </c>
      <c r="C341" s="31"/>
      <c r="D341" s="32"/>
      <c r="E341" s="312"/>
      <c r="F341" s="302" t="s">
        <v>6</v>
      </c>
      <c r="G341" s="36"/>
      <c r="H341" s="302" t="s">
        <v>6</v>
      </c>
      <c r="I341" s="312"/>
      <c r="J341" s="36"/>
      <c r="K341" s="302" t="s">
        <v>6</v>
      </c>
      <c r="L341" s="311"/>
      <c r="JU341" s="2"/>
      <c r="JV341" s="2"/>
      <c r="JW341" s="2"/>
      <c r="JX341" s="2"/>
      <c r="JY341" s="2"/>
      <c r="JZ341" s="2"/>
    </row>
    <row r="342" spans="1:286" s="1" customFormat="1" ht="27.75" customHeight="1">
      <c r="A342" s="323"/>
      <c r="B342" s="343"/>
      <c r="C342" s="190" t="s">
        <v>329</v>
      </c>
      <c r="D342" s="191" t="s">
        <v>722</v>
      </c>
      <c r="E342" s="367">
        <v>3</v>
      </c>
      <c r="F342" s="236" t="s">
        <v>308</v>
      </c>
      <c r="G342" s="8">
        <v>1</v>
      </c>
      <c r="H342" s="236" t="s">
        <v>302</v>
      </c>
      <c r="I342" s="367"/>
      <c r="J342" s="8"/>
      <c r="K342" s="236"/>
      <c r="L342" s="311"/>
      <c r="JU342" s="2"/>
      <c r="JV342" s="2"/>
      <c r="JW342" s="2"/>
      <c r="JX342" s="2"/>
      <c r="JY342" s="2"/>
      <c r="JZ342" s="2"/>
    </row>
    <row r="343" spans="1:286" s="1" customFormat="1" ht="27.75" customHeight="1">
      <c r="A343" s="323"/>
      <c r="B343" s="343"/>
      <c r="C343" s="190" t="s">
        <v>329</v>
      </c>
      <c r="D343" s="191" t="s">
        <v>723</v>
      </c>
      <c r="E343" s="367">
        <v>2</v>
      </c>
      <c r="F343" s="236" t="s">
        <v>308</v>
      </c>
      <c r="G343" s="8">
        <v>1</v>
      </c>
      <c r="H343" s="236" t="s">
        <v>302</v>
      </c>
      <c r="I343" s="367"/>
      <c r="J343" s="8"/>
      <c r="K343" s="236"/>
      <c r="L343" s="311"/>
      <c r="JU343" s="2"/>
      <c r="JV343" s="2"/>
      <c r="JW343" s="2"/>
      <c r="JX343" s="2"/>
      <c r="JY343" s="2"/>
      <c r="JZ343" s="2"/>
    </row>
    <row r="344" spans="1:286" s="1" customFormat="1" ht="27.75" customHeight="1">
      <c r="A344" s="300" t="s">
        <v>622</v>
      </c>
      <c r="B344" s="301" t="s">
        <v>826</v>
      </c>
      <c r="C344" s="31"/>
      <c r="D344" s="32"/>
      <c r="E344" s="312"/>
      <c r="F344" s="302" t="s">
        <v>6</v>
      </c>
      <c r="G344" s="36"/>
      <c r="H344" s="302" t="s">
        <v>6</v>
      </c>
      <c r="I344" s="312"/>
      <c r="J344" s="36"/>
      <c r="K344" s="302" t="s">
        <v>827</v>
      </c>
      <c r="L344" s="311"/>
      <c r="JU344" s="2"/>
      <c r="JV344" s="2"/>
      <c r="JW344" s="2"/>
      <c r="JX344" s="2"/>
      <c r="JY344" s="2"/>
      <c r="JZ344" s="2"/>
    </row>
    <row r="345" spans="1:286" s="1" customFormat="1" ht="27.75" customHeight="1">
      <c r="A345" s="322"/>
      <c r="B345" s="342"/>
      <c r="C345" s="4" t="s">
        <v>109</v>
      </c>
      <c r="D345" s="5" t="s">
        <v>110</v>
      </c>
      <c r="E345" s="367">
        <v>12</v>
      </c>
      <c r="F345" s="287" t="s">
        <v>23</v>
      </c>
      <c r="G345" s="8">
        <v>1</v>
      </c>
      <c r="H345" s="287" t="s">
        <v>10</v>
      </c>
      <c r="I345" s="367"/>
      <c r="J345" s="8"/>
      <c r="K345" s="287"/>
      <c r="L345" s="311"/>
      <c r="JU345" s="2"/>
      <c r="JV345" s="2"/>
      <c r="JW345" s="2"/>
      <c r="JX345" s="2"/>
      <c r="JY345" s="2"/>
      <c r="JZ345" s="2"/>
    </row>
    <row r="346" spans="1:286" s="1" customFormat="1" ht="27.75" customHeight="1">
      <c r="A346" s="322"/>
      <c r="B346" s="342"/>
      <c r="C346" s="4" t="s">
        <v>724</v>
      </c>
      <c r="D346" s="5" t="s">
        <v>725</v>
      </c>
      <c r="E346" s="367">
        <v>3</v>
      </c>
      <c r="F346" s="287" t="s">
        <v>23</v>
      </c>
      <c r="G346" s="8">
        <v>1</v>
      </c>
      <c r="H346" s="287" t="s">
        <v>10</v>
      </c>
      <c r="I346" s="367"/>
      <c r="J346" s="8"/>
      <c r="K346" s="287"/>
      <c r="L346" s="311"/>
      <c r="JU346" s="2"/>
      <c r="JV346" s="2"/>
      <c r="JW346" s="2"/>
      <c r="JX346" s="2"/>
      <c r="JY346" s="2"/>
      <c r="JZ346" s="2"/>
    </row>
    <row r="347" spans="1:286" s="1" customFormat="1" ht="27.75" customHeight="1">
      <c r="A347" s="322"/>
      <c r="B347" s="342"/>
      <c r="C347" s="4" t="s">
        <v>111</v>
      </c>
      <c r="D347" s="5"/>
      <c r="E347" s="367">
        <v>3</v>
      </c>
      <c r="F347" s="287" t="s">
        <v>23</v>
      </c>
      <c r="G347" s="8">
        <v>1</v>
      </c>
      <c r="H347" s="287" t="s">
        <v>10</v>
      </c>
      <c r="I347" s="367"/>
      <c r="J347" s="8"/>
      <c r="K347" s="287"/>
      <c r="L347" s="311"/>
      <c r="JU347" s="2"/>
      <c r="JV347" s="2"/>
      <c r="JW347" s="2"/>
      <c r="JX347" s="2"/>
      <c r="JY347" s="2"/>
      <c r="JZ347" s="2"/>
    </row>
    <row r="348" spans="1:286" s="1" customFormat="1" ht="27.75" customHeight="1">
      <c r="A348" s="322"/>
      <c r="B348" s="342"/>
      <c r="C348" s="4" t="s">
        <v>112</v>
      </c>
      <c r="D348" s="5"/>
      <c r="E348" s="367">
        <v>3</v>
      </c>
      <c r="F348" s="287" t="s">
        <v>23</v>
      </c>
      <c r="G348" s="8">
        <v>1</v>
      </c>
      <c r="H348" s="287" t="s">
        <v>10</v>
      </c>
      <c r="I348" s="367"/>
      <c r="J348" s="8"/>
      <c r="K348" s="287"/>
      <c r="L348" s="311"/>
      <c r="JU348" s="2"/>
      <c r="JV348" s="2"/>
      <c r="JW348" s="2"/>
      <c r="JX348" s="2"/>
      <c r="JY348" s="2"/>
      <c r="JZ348" s="2"/>
    </row>
    <row r="349" spans="1:286" s="1" customFormat="1" ht="27.75" customHeight="1">
      <c r="A349" s="322"/>
      <c r="B349" s="342"/>
      <c r="C349" s="4" t="s">
        <v>113</v>
      </c>
      <c r="D349" s="5"/>
      <c r="E349" s="367">
        <v>3</v>
      </c>
      <c r="F349" s="287" t="s">
        <v>23</v>
      </c>
      <c r="G349" s="8">
        <v>1</v>
      </c>
      <c r="H349" s="287" t="s">
        <v>10</v>
      </c>
      <c r="I349" s="367"/>
      <c r="J349" s="8"/>
      <c r="K349" s="287"/>
      <c r="L349" s="311"/>
      <c r="JU349" s="2"/>
      <c r="JV349" s="2"/>
      <c r="JW349" s="2"/>
      <c r="JX349" s="2"/>
      <c r="JY349" s="2"/>
      <c r="JZ349" s="2"/>
    </row>
    <row r="350" spans="1:286" s="1" customFormat="1" ht="27.75" customHeight="1">
      <c r="A350" s="322"/>
      <c r="B350" s="342"/>
      <c r="C350" s="4" t="s">
        <v>114</v>
      </c>
      <c r="D350" s="5"/>
      <c r="E350" s="367">
        <v>6</v>
      </c>
      <c r="F350" s="287" t="s">
        <v>19</v>
      </c>
      <c r="G350" s="8">
        <v>1</v>
      </c>
      <c r="H350" s="287" t="s">
        <v>10</v>
      </c>
      <c r="I350" s="367"/>
      <c r="J350" s="8"/>
      <c r="K350" s="287"/>
      <c r="L350" s="311"/>
      <c r="JU350" s="2"/>
      <c r="JV350" s="2"/>
      <c r="JW350" s="2"/>
      <c r="JX350" s="2"/>
      <c r="JY350" s="2"/>
      <c r="JZ350" s="2"/>
    </row>
    <row r="351" spans="1:286" s="1" customFormat="1" ht="27.75" customHeight="1">
      <c r="A351" s="322"/>
      <c r="B351" s="342"/>
      <c r="C351" s="4" t="s">
        <v>115</v>
      </c>
      <c r="D351" s="5"/>
      <c r="E351" s="367">
        <v>6</v>
      </c>
      <c r="F351" s="287" t="s">
        <v>23</v>
      </c>
      <c r="G351" s="8">
        <v>1</v>
      </c>
      <c r="H351" s="287" t="s">
        <v>10</v>
      </c>
      <c r="I351" s="367"/>
      <c r="J351" s="8"/>
      <c r="K351" s="287"/>
      <c r="L351" s="311"/>
      <c r="JU351" s="2"/>
      <c r="JV351" s="2"/>
      <c r="JW351" s="2"/>
      <c r="JX351" s="2"/>
      <c r="JY351" s="2"/>
      <c r="JZ351" s="2"/>
    </row>
    <row r="352" spans="1:286" s="1" customFormat="1" ht="27.75" customHeight="1">
      <c r="A352" s="322"/>
      <c r="B352" s="342"/>
      <c r="C352" s="4" t="s">
        <v>116</v>
      </c>
      <c r="D352" s="5"/>
      <c r="E352" s="367">
        <v>3</v>
      </c>
      <c r="F352" s="287" t="s">
        <v>23</v>
      </c>
      <c r="G352" s="8">
        <v>1</v>
      </c>
      <c r="H352" s="287" t="s">
        <v>10</v>
      </c>
      <c r="I352" s="367"/>
      <c r="J352" s="8"/>
      <c r="K352" s="287"/>
      <c r="L352" s="311"/>
      <c r="JU352" s="2"/>
      <c r="JV352" s="2"/>
      <c r="JW352" s="2"/>
      <c r="JX352" s="2"/>
      <c r="JY352" s="2"/>
      <c r="JZ352" s="2"/>
    </row>
    <row r="353" spans="1:286" s="1" customFormat="1" ht="27.75" customHeight="1">
      <c r="A353" s="322"/>
      <c r="B353" s="342"/>
      <c r="C353" s="4" t="s">
        <v>117</v>
      </c>
      <c r="D353" s="5"/>
      <c r="E353" s="367">
        <v>3</v>
      </c>
      <c r="F353" s="287" t="s">
        <v>19</v>
      </c>
      <c r="G353" s="8">
        <v>1</v>
      </c>
      <c r="H353" s="287" t="s">
        <v>10</v>
      </c>
      <c r="I353" s="367"/>
      <c r="J353" s="8"/>
      <c r="K353" s="287"/>
      <c r="L353" s="311"/>
      <c r="JU353" s="2"/>
      <c r="JV353" s="2"/>
      <c r="JW353" s="2"/>
      <c r="JX353" s="2"/>
      <c r="JY353" s="2"/>
      <c r="JZ353" s="2"/>
    </row>
    <row r="354" spans="1:286" s="1" customFormat="1" ht="27.75" customHeight="1">
      <c r="A354" s="322"/>
      <c r="B354" s="342"/>
      <c r="C354" s="4" t="s">
        <v>118</v>
      </c>
      <c r="D354" s="5"/>
      <c r="E354" s="367">
        <v>3</v>
      </c>
      <c r="F354" s="287" t="s">
        <v>23</v>
      </c>
      <c r="G354" s="8">
        <v>1</v>
      </c>
      <c r="H354" s="287" t="s">
        <v>10</v>
      </c>
      <c r="I354" s="367"/>
      <c r="J354" s="8"/>
      <c r="K354" s="287"/>
    </row>
    <row r="355" spans="1:286" s="1" customFormat="1" ht="27.75" customHeight="1">
      <c r="A355" s="322"/>
      <c r="B355" s="342"/>
      <c r="C355" s="4" t="s">
        <v>119</v>
      </c>
      <c r="D355" s="5"/>
      <c r="E355" s="367">
        <v>3</v>
      </c>
      <c r="F355" s="287" t="s">
        <v>10</v>
      </c>
      <c r="G355" s="8">
        <v>1</v>
      </c>
      <c r="H355" s="287" t="s">
        <v>10</v>
      </c>
      <c r="I355" s="367"/>
      <c r="J355" s="8"/>
      <c r="K355" s="287"/>
    </row>
    <row r="356" spans="1:286" s="1" customFormat="1" ht="27.75" customHeight="1">
      <c r="A356" s="322"/>
      <c r="B356" s="342"/>
      <c r="C356" s="4" t="s">
        <v>120</v>
      </c>
      <c r="D356" s="5" t="s">
        <v>726</v>
      </c>
      <c r="E356" s="367">
        <v>3</v>
      </c>
      <c r="F356" s="287" t="s">
        <v>121</v>
      </c>
      <c r="G356" s="8">
        <v>1</v>
      </c>
      <c r="H356" s="287" t="s">
        <v>302</v>
      </c>
      <c r="I356" s="367"/>
      <c r="J356" s="8"/>
      <c r="K356" s="287" t="s">
        <v>727</v>
      </c>
    </row>
    <row r="357" spans="1:286" s="1" customFormat="1" ht="27.75" customHeight="1">
      <c r="A357" s="300" t="s">
        <v>540</v>
      </c>
      <c r="B357" s="301" t="s">
        <v>245</v>
      </c>
      <c r="C357" s="31"/>
      <c r="D357" s="32"/>
      <c r="E357" s="312"/>
      <c r="F357" s="302" t="s">
        <v>6</v>
      </c>
      <c r="G357" s="36"/>
      <c r="H357" s="302" t="s">
        <v>6</v>
      </c>
      <c r="I357" s="36"/>
      <c r="J357" s="36"/>
      <c r="K357" s="302" t="s">
        <v>6</v>
      </c>
      <c r="L357" s="311"/>
      <c r="JU357" s="2"/>
      <c r="JV357" s="2"/>
      <c r="JW357" s="2"/>
      <c r="JX357" s="2"/>
      <c r="JY357" s="2"/>
      <c r="JZ357" s="2"/>
    </row>
    <row r="358" spans="1:286" s="1" customFormat="1" ht="27.75" customHeight="1">
      <c r="A358" s="323"/>
      <c r="B358" s="343"/>
      <c r="C358" s="190" t="s">
        <v>534</v>
      </c>
      <c r="D358" s="191"/>
      <c r="E358" s="367">
        <v>29</v>
      </c>
      <c r="F358" s="236" t="s">
        <v>315</v>
      </c>
      <c r="G358" s="8">
        <v>1</v>
      </c>
      <c r="H358" s="236" t="s">
        <v>10</v>
      </c>
      <c r="I358" s="8"/>
      <c r="J358" s="8"/>
      <c r="K358" s="236" t="s">
        <v>772</v>
      </c>
      <c r="L358" s="311"/>
      <c r="JU358" s="2"/>
      <c r="JV358" s="2"/>
      <c r="JW358" s="2"/>
      <c r="JX358" s="2"/>
      <c r="JY358" s="2"/>
      <c r="JZ358" s="2"/>
    </row>
    <row r="359" spans="1:286" s="1" customFormat="1" ht="27.75" customHeight="1">
      <c r="A359" s="323"/>
      <c r="B359" s="343"/>
      <c r="C359" s="190" t="s">
        <v>535</v>
      </c>
      <c r="D359" s="191"/>
      <c r="E359" s="367">
        <v>4</v>
      </c>
      <c r="F359" s="236" t="s">
        <v>330</v>
      </c>
      <c r="G359" s="8">
        <v>1</v>
      </c>
      <c r="H359" s="236" t="s">
        <v>10</v>
      </c>
      <c r="I359" s="8"/>
      <c r="J359" s="8"/>
      <c r="K359" s="236"/>
      <c r="L359" s="311"/>
      <c r="JU359" s="2"/>
      <c r="JV359" s="2"/>
      <c r="JW359" s="2"/>
      <c r="JX359" s="2"/>
      <c r="JY359" s="2"/>
      <c r="JZ359" s="2"/>
    </row>
    <row r="360" spans="1:286" s="1" customFormat="1" ht="27.75" customHeight="1">
      <c r="A360" s="300" t="s">
        <v>624</v>
      </c>
      <c r="B360" s="301" t="s">
        <v>728</v>
      </c>
      <c r="C360" s="31"/>
      <c r="D360" s="32"/>
      <c r="E360" s="312"/>
      <c r="F360" s="302" t="s">
        <v>6</v>
      </c>
      <c r="G360" s="36"/>
      <c r="H360" s="302" t="s">
        <v>6</v>
      </c>
      <c r="I360" s="312"/>
      <c r="J360" s="36"/>
      <c r="K360" s="302" t="s">
        <v>6</v>
      </c>
      <c r="L360" s="311"/>
      <c r="JU360" s="2"/>
      <c r="JV360" s="2"/>
      <c r="JW360" s="2"/>
      <c r="JX360" s="2"/>
      <c r="JY360" s="2"/>
      <c r="JZ360" s="2"/>
    </row>
    <row r="361" spans="1:286" s="1" customFormat="1" ht="27.75" customHeight="1">
      <c r="A361" s="323"/>
      <c r="B361" s="343"/>
      <c r="C361" s="190" t="s">
        <v>20</v>
      </c>
      <c r="D361" s="191" t="s">
        <v>21</v>
      </c>
      <c r="E361" s="367">
        <v>4</v>
      </c>
      <c r="F361" s="236" t="s">
        <v>19</v>
      </c>
      <c r="G361" s="8">
        <v>1</v>
      </c>
      <c r="H361" s="236" t="s">
        <v>10</v>
      </c>
      <c r="I361" s="367"/>
      <c r="J361" s="8"/>
      <c r="K361" s="236" t="s">
        <v>729</v>
      </c>
      <c r="L361" s="311"/>
      <c r="JU361" s="2"/>
      <c r="JV361" s="2"/>
      <c r="JW361" s="2"/>
      <c r="JX361" s="2"/>
      <c r="JY361" s="2"/>
      <c r="JZ361" s="2"/>
    </row>
    <row r="362" spans="1:286" s="1" customFormat="1" ht="27.75" customHeight="1">
      <c r="A362" s="323"/>
      <c r="B362" s="343"/>
      <c r="C362" s="190" t="s">
        <v>816</v>
      </c>
      <c r="D362" s="191" t="s">
        <v>815</v>
      </c>
      <c r="E362" s="367">
        <v>2</v>
      </c>
      <c r="F362" s="236" t="s">
        <v>317</v>
      </c>
      <c r="G362" s="8">
        <v>1</v>
      </c>
      <c r="H362" s="236" t="s">
        <v>10</v>
      </c>
      <c r="I362" s="367"/>
      <c r="J362" s="8"/>
      <c r="K362" s="236" t="s">
        <v>729</v>
      </c>
      <c r="L362" s="311"/>
      <c r="JU362" s="2"/>
      <c r="JV362" s="2"/>
      <c r="JW362" s="2"/>
      <c r="JX362" s="2"/>
      <c r="JY362" s="2"/>
      <c r="JZ362" s="2"/>
    </row>
    <row r="363" spans="1:286" s="1" customFormat="1" ht="27.75" customHeight="1">
      <c r="A363" s="323"/>
      <c r="B363" s="343"/>
      <c r="C363" s="190" t="s">
        <v>36</v>
      </c>
      <c r="D363" s="269" t="s">
        <v>806</v>
      </c>
      <c r="E363" s="367">
        <v>60</v>
      </c>
      <c r="F363" s="236" t="s">
        <v>19</v>
      </c>
      <c r="G363" s="8">
        <v>1</v>
      </c>
      <c r="H363" s="236" t="s">
        <v>10</v>
      </c>
      <c r="I363" s="367"/>
      <c r="J363" s="8"/>
      <c r="K363" s="236"/>
      <c r="L363" s="311"/>
      <c r="JU363" s="2"/>
      <c r="JV363" s="2"/>
      <c r="JW363" s="2"/>
      <c r="JX363" s="2"/>
      <c r="JY363" s="2"/>
      <c r="JZ363" s="2"/>
    </row>
    <row r="364" spans="1:286" s="1" customFormat="1" ht="27.75" customHeight="1">
      <c r="A364" s="322"/>
      <c r="B364" s="303"/>
      <c r="C364" s="4" t="s">
        <v>731</v>
      </c>
      <c r="D364" s="5"/>
      <c r="E364" s="367">
        <v>70</v>
      </c>
      <c r="F364" s="287" t="s">
        <v>317</v>
      </c>
      <c r="G364" s="8">
        <v>1</v>
      </c>
      <c r="H364" s="287" t="s">
        <v>302</v>
      </c>
      <c r="I364" s="367"/>
      <c r="J364" s="8"/>
      <c r="K364" s="287"/>
      <c r="L364" s="311"/>
      <c r="JU364" s="2"/>
      <c r="JV364" s="2"/>
      <c r="JW364" s="2"/>
      <c r="JX364" s="2"/>
      <c r="JY364" s="2"/>
      <c r="JZ364" s="2"/>
    </row>
    <row r="365" spans="1:286" s="1" customFormat="1" ht="27.6" customHeight="1">
      <c r="A365" s="322"/>
      <c r="B365" s="303"/>
      <c r="C365" s="4" t="s">
        <v>732</v>
      </c>
      <c r="D365" s="5" t="s">
        <v>733</v>
      </c>
      <c r="E365" s="367">
        <v>1</v>
      </c>
      <c r="F365" s="287" t="s">
        <v>302</v>
      </c>
      <c r="G365" s="8">
        <v>1</v>
      </c>
      <c r="H365" s="287" t="s">
        <v>302</v>
      </c>
      <c r="I365" s="367"/>
      <c r="J365" s="8"/>
      <c r="K365" s="287"/>
      <c r="L365" s="311"/>
      <c r="JU365" s="2"/>
      <c r="JV365" s="2"/>
      <c r="JW365" s="2"/>
      <c r="JX365" s="2"/>
      <c r="JY365" s="2"/>
      <c r="JZ365" s="2"/>
    </row>
    <row r="366" spans="1:286" s="1" customFormat="1" ht="27.6" customHeight="1">
      <c r="A366" s="322"/>
      <c r="B366" s="343"/>
      <c r="C366" s="4" t="s">
        <v>730</v>
      </c>
      <c r="D366" s="191" t="s">
        <v>733</v>
      </c>
      <c r="E366" s="367">
        <v>1</v>
      </c>
      <c r="F366" s="287" t="s">
        <v>302</v>
      </c>
      <c r="G366" s="8">
        <v>1</v>
      </c>
      <c r="H366" s="287" t="s">
        <v>302</v>
      </c>
      <c r="I366" s="367"/>
      <c r="J366" s="8"/>
      <c r="K366" s="287"/>
      <c r="L366" s="311"/>
      <c r="JU366" s="2"/>
      <c r="JV366" s="2"/>
      <c r="JW366" s="2"/>
      <c r="JX366" s="2"/>
      <c r="JY366" s="2"/>
      <c r="JZ366" s="2"/>
    </row>
    <row r="367" spans="1:286" s="1" customFormat="1" ht="27.75" customHeight="1">
      <c r="A367" s="322"/>
      <c r="B367" s="303"/>
      <c r="C367" s="4" t="s">
        <v>316</v>
      </c>
      <c r="D367" s="191" t="s">
        <v>773</v>
      </c>
      <c r="E367" s="367">
        <v>1</v>
      </c>
      <c r="F367" s="287" t="s">
        <v>302</v>
      </c>
      <c r="G367" s="8">
        <v>1</v>
      </c>
      <c r="H367" s="287" t="s">
        <v>302</v>
      </c>
      <c r="I367" s="367"/>
      <c r="J367" s="8"/>
      <c r="K367" s="287"/>
      <c r="L367" s="311"/>
      <c r="JU367" s="2"/>
      <c r="JV367" s="2"/>
      <c r="JW367" s="2"/>
      <c r="JX367" s="2"/>
      <c r="JY367" s="2"/>
      <c r="JZ367" s="2"/>
    </row>
    <row r="368" spans="1:286" s="1" customFormat="1" ht="27.75" customHeight="1">
      <c r="A368" s="300" t="s">
        <v>626</v>
      </c>
      <c r="B368" s="301" t="s">
        <v>734</v>
      </c>
      <c r="C368" s="31"/>
      <c r="D368" s="32"/>
      <c r="E368" s="312"/>
      <c r="F368" s="302" t="s">
        <v>6</v>
      </c>
      <c r="G368" s="36"/>
      <c r="H368" s="302" t="s">
        <v>6</v>
      </c>
      <c r="I368" s="312"/>
      <c r="J368" s="36"/>
      <c r="K368" s="302" t="s">
        <v>6</v>
      </c>
      <c r="L368" s="311"/>
      <c r="JU368" s="2"/>
      <c r="JV368" s="2"/>
      <c r="JW368" s="2"/>
      <c r="JX368" s="2"/>
      <c r="JY368" s="2"/>
      <c r="JZ368" s="2"/>
    </row>
    <row r="369" spans="1:286" s="1" customFormat="1" ht="27.75" customHeight="1">
      <c r="A369" s="322"/>
      <c r="B369" s="342"/>
      <c r="C369" s="4" t="s">
        <v>20</v>
      </c>
      <c r="D369" s="5" t="s">
        <v>21</v>
      </c>
      <c r="E369" s="367">
        <v>24</v>
      </c>
      <c r="F369" s="287" t="s">
        <v>19</v>
      </c>
      <c r="G369" s="8">
        <v>1</v>
      </c>
      <c r="H369" s="287" t="s">
        <v>10</v>
      </c>
      <c r="I369" s="367"/>
      <c r="J369" s="8"/>
      <c r="K369" s="287" t="s">
        <v>774</v>
      </c>
      <c r="L369" s="311"/>
      <c r="JU369" s="2"/>
      <c r="JV369" s="2"/>
      <c r="JW369" s="2"/>
      <c r="JX369" s="2"/>
      <c r="JY369" s="2"/>
      <c r="JZ369" s="2"/>
    </row>
    <row r="370" spans="1:286" s="1" customFormat="1" ht="27.75" customHeight="1">
      <c r="A370" s="300" t="s">
        <v>627</v>
      </c>
      <c r="B370" s="301" t="s">
        <v>122</v>
      </c>
      <c r="C370" s="31"/>
      <c r="D370" s="32"/>
      <c r="E370" s="312"/>
      <c r="F370" s="302" t="s">
        <v>6</v>
      </c>
      <c r="G370" s="36"/>
      <c r="H370" s="302" t="s">
        <v>6</v>
      </c>
      <c r="I370" s="312"/>
      <c r="J370" s="36"/>
      <c r="K370" s="302" t="s">
        <v>6</v>
      </c>
      <c r="L370" s="311"/>
      <c r="JU370" s="2"/>
      <c r="JV370" s="2"/>
      <c r="JW370" s="2"/>
      <c r="JX370" s="2"/>
      <c r="JY370" s="2"/>
      <c r="JZ370" s="2"/>
    </row>
    <row r="371" spans="1:286" s="1" customFormat="1" ht="27.75" customHeight="1">
      <c r="A371" s="188"/>
      <c r="B371" s="343"/>
      <c r="C371" s="190" t="s">
        <v>124</v>
      </c>
      <c r="D371" s="191" t="s">
        <v>736</v>
      </c>
      <c r="E371" s="367">
        <v>3</v>
      </c>
      <c r="F371" s="236" t="s">
        <v>13</v>
      </c>
      <c r="G371" s="8">
        <v>1</v>
      </c>
      <c r="H371" s="236" t="s">
        <v>10</v>
      </c>
      <c r="I371" s="367"/>
      <c r="J371" s="8"/>
      <c r="K371" s="236" t="s">
        <v>776</v>
      </c>
      <c r="L371" s="311"/>
      <c r="JU371" s="2"/>
      <c r="JV371" s="2"/>
      <c r="JW371" s="2"/>
      <c r="JX371" s="2"/>
      <c r="JY371" s="2"/>
      <c r="JZ371" s="2"/>
    </row>
    <row r="372" spans="1:286" s="1" customFormat="1" ht="27.75" customHeight="1">
      <c r="A372" s="188"/>
      <c r="B372" s="343"/>
      <c r="C372" s="190" t="s">
        <v>737</v>
      </c>
      <c r="D372" s="45" t="s">
        <v>821</v>
      </c>
      <c r="E372" s="367">
        <v>1</v>
      </c>
      <c r="F372" s="236" t="s">
        <v>13</v>
      </c>
      <c r="G372" s="8">
        <v>1</v>
      </c>
      <c r="H372" s="236" t="s">
        <v>10</v>
      </c>
      <c r="I372" s="367"/>
      <c r="J372" s="8"/>
      <c r="K372" s="236"/>
      <c r="L372" s="311"/>
      <c r="JU372" s="2"/>
      <c r="JV372" s="2"/>
      <c r="JW372" s="2"/>
      <c r="JX372" s="2"/>
      <c r="JY372" s="2"/>
      <c r="JZ372" s="2"/>
    </row>
    <row r="373" spans="1:286" s="1" customFormat="1" ht="27.75" customHeight="1">
      <c r="A373" s="188"/>
      <c r="B373" s="343"/>
      <c r="C373" s="190" t="s">
        <v>738</v>
      </c>
      <c r="D373" s="291" t="s">
        <v>529</v>
      </c>
      <c r="E373" s="367">
        <v>4</v>
      </c>
      <c r="F373" s="236" t="s">
        <v>13</v>
      </c>
      <c r="G373" s="8">
        <v>1</v>
      </c>
      <c r="H373" s="236" t="s">
        <v>10</v>
      </c>
      <c r="I373" s="367"/>
      <c r="J373" s="8"/>
      <c r="K373" s="236" t="s">
        <v>739</v>
      </c>
      <c r="L373" s="311"/>
      <c r="JU373" s="2"/>
      <c r="JV373" s="2"/>
      <c r="JW373" s="2"/>
      <c r="JX373" s="2"/>
      <c r="JY373" s="2"/>
      <c r="JZ373" s="2"/>
    </row>
    <row r="374" spans="1:286" s="1" customFormat="1" ht="27.75" customHeight="1">
      <c r="A374" s="188"/>
      <c r="B374" s="343"/>
      <c r="C374" s="190" t="s">
        <v>130</v>
      </c>
      <c r="D374" s="191" t="s">
        <v>802</v>
      </c>
      <c r="E374" s="367">
        <v>2</v>
      </c>
      <c r="F374" s="236" t="s">
        <v>13</v>
      </c>
      <c r="G374" s="8">
        <v>1</v>
      </c>
      <c r="H374" s="236" t="s">
        <v>10</v>
      </c>
      <c r="I374" s="367"/>
      <c r="J374" s="8"/>
      <c r="K374" s="236"/>
      <c r="L374" s="311"/>
      <c r="JU374" s="2"/>
      <c r="JV374" s="2"/>
      <c r="JW374" s="2"/>
      <c r="JX374" s="2"/>
      <c r="JY374" s="2"/>
      <c r="JZ374" s="2"/>
    </row>
    <row r="375" spans="1:286" s="1" customFormat="1" ht="27.75" customHeight="1">
      <c r="A375" s="188"/>
      <c r="B375" s="343"/>
      <c r="C375" s="190" t="s">
        <v>823</v>
      </c>
      <c r="D375" s="191" t="s">
        <v>822</v>
      </c>
      <c r="E375" s="367">
        <v>2</v>
      </c>
      <c r="F375" s="236" t="s">
        <v>13</v>
      </c>
      <c r="G375" s="8">
        <v>1</v>
      </c>
      <c r="H375" s="236" t="s">
        <v>10</v>
      </c>
      <c r="I375" s="367"/>
      <c r="J375" s="8"/>
      <c r="K375" s="236"/>
      <c r="L375" s="311"/>
      <c r="JU375" s="2"/>
      <c r="JV375" s="2"/>
      <c r="JW375" s="2"/>
      <c r="JX375" s="2"/>
      <c r="JY375" s="2"/>
      <c r="JZ375" s="2"/>
    </row>
    <row r="376" spans="1:286" s="1" customFormat="1" ht="27.75" customHeight="1">
      <c r="A376" s="188"/>
      <c r="B376" s="343"/>
      <c r="C376" s="190" t="s">
        <v>803</v>
      </c>
      <c r="D376" s="191" t="s">
        <v>824</v>
      </c>
      <c r="E376" s="367">
        <v>7</v>
      </c>
      <c r="F376" s="236" t="s">
        <v>13</v>
      </c>
      <c r="G376" s="8">
        <v>1</v>
      </c>
      <c r="H376" s="236" t="s">
        <v>10</v>
      </c>
      <c r="I376" s="367"/>
      <c r="J376" s="8"/>
      <c r="K376" s="236"/>
      <c r="L376" s="311"/>
      <c r="JU376" s="2"/>
      <c r="JV376" s="2"/>
      <c r="JW376" s="2"/>
      <c r="JX376" s="2"/>
      <c r="JY376" s="2"/>
      <c r="JZ376" s="2"/>
    </row>
    <row r="377" spans="1:286" s="1" customFormat="1" ht="27.75" customHeight="1">
      <c r="A377" s="188"/>
      <c r="B377" s="343"/>
      <c r="C377" s="190" t="s">
        <v>803</v>
      </c>
      <c r="D377" s="191" t="s">
        <v>825</v>
      </c>
      <c r="E377" s="367">
        <v>19</v>
      </c>
      <c r="F377" s="236" t="s">
        <v>13</v>
      </c>
      <c r="G377" s="8">
        <v>1</v>
      </c>
      <c r="H377" s="236" t="s">
        <v>10</v>
      </c>
      <c r="I377" s="367"/>
      <c r="J377" s="8"/>
      <c r="K377" s="236"/>
      <c r="L377" s="311"/>
      <c r="JU377" s="2"/>
      <c r="JV377" s="2"/>
      <c r="JW377" s="2"/>
      <c r="JX377" s="2"/>
      <c r="JY377" s="2"/>
      <c r="JZ377" s="2"/>
    </row>
    <row r="378" spans="1:286" s="1" customFormat="1" ht="27.75" customHeight="1">
      <c r="A378" s="188"/>
      <c r="B378" s="343"/>
      <c r="C378" s="190" t="s">
        <v>740</v>
      </c>
      <c r="D378" s="191"/>
      <c r="E378" s="367">
        <v>1</v>
      </c>
      <c r="F378" s="236" t="s">
        <v>302</v>
      </c>
      <c r="G378" s="8">
        <v>1</v>
      </c>
      <c r="H378" s="236" t="s">
        <v>302</v>
      </c>
      <c r="I378" s="398"/>
      <c r="J378" s="399"/>
      <c r="K378" s="236" t="s">
        <v>872</v>
      </c>
      <c r="L378" s="311"/>
      <c r="JU378" s="2"/>
      <c r="JV378" s="2"/>
      <c r="JW378" s="2"/>
      <c r="JX378" s="2"/>
      <c r="JY378" s="2"/>
      <c r="JZ378" s="2"/>
    </row>
    <row r="379" spans="1:286" s="1" customFormat="1" ht="27.75" customHeight="1">
      <c r="A379" s="188"/>
      <c r="B379" s="366"/>
      <c r="C379" s="190" t="s">
        <v>812</v>
      </c>
      <c r="D379" s="191" t="s">
        <v>783</v>
      </c>
      <c r="E379" s="367">
        <v>78</v>
      </c>
      <c r="F379" s="236" t="s">
        <v>23</v>
      </c>
      <c r="G379" s="8">
        <v>1</v>
      </c>
      <c r="H379" s="236" t="s">
        <v>10</v>
      </c>
      <c r="I379" s="367"/>
      <c r="J379" s="8"/>
      <c r="K379" s="236" t="s">
        <v>782</v>
      </c>
      <c r="L379" s="311"/>
      <c r="JU379" s="2"/>
      <c r="JV379" s="2"/>
      <c r="JW379" s="2"/>
      <c r="JX379" s="2"/>
      <c r="JY379" s="2"/>
      <c r="JZ379" s="2"/>
    </row>
    <row r="380" spans="1:286" s="1" customFormat="1" ht="27.75" customHeight="1">
      <c r="A380" s="3"/>
      <c r="B380" s="342"/>
      <c r="C380" s="4" t="s">
        <v>138</v>
      </c>
      <c r="D380" s="5" t="s">
        <v>139</v>
      </c>
      <c r="E380" s="367">
        <v>1</v>
      </c>
      <c r="F380" s="287" t="s">
        <v>10</v>
      </c>
      <c r="G380" s="8">
        <v>1</v>
      </c>
      <c r="H380" s="287" t="s">
        <v>10</v>
      </c>
      <c r="I380" s="367"/>
      <c r="J380" s="8"/>
      <c r="K380" s="287"/>
      <c r="JU380" s="2"/>
      <c r="JV380" s="2"/>
      <c r="JW380" s="2"/>
      <c r="JX380" s="2"/>
      <c r="JY380" s="2"/>
      <c r="JZ380" s="2"/>
    </row>
    <row r="381" spans="1:286" s="1" customFormat="1" ht="27.75" customHeight="1">
      <c r="A381" s="300" t="s">
        <v>828</v>
      </c>
      <c r="B381" s="301" t="s">
        <v>829</v>
      </c>
      <c r="C381" s="31"/>
      <c r="D381" s="32"/>
      <c r="E381" s="312"/>
      <c r="F381" s="302" t="s">
        <v>6</v>
      </c>
      <c r="G381" s="36"/>
      <c r="H381" s="302" t="s">
        <v>6</v>
      </c>
      <c r="I381" s="312"/>
      <c r="J381" s="36"/>
      <c r="K381" s="302" t="s">
        <v>6</v>
      </c>
      <c r="JU381" s="2"/>
      <c r="JV381" s="2"/>
      <c r="JW381" s="2"/>
      <c r="JX381" s="2"/>
      <c r="JY381" s="2"/>
      <c r="JZ381" s="2"/>
    </row>
    <row r="382" spans="1:286" s="1" customFormat="1" ht="27.75" customHeight="1">
      <c r="A382" s="3"/>
      <c r="B382" s="26"/>
      <c r="C382" s="4" t="s">
        <v>140</v>
      </c>
      <c r="D382" s="5"/>
      <c r="E382" s="369">
        <v>1</v>
      </c>
      <c r="F382" s="287" t="s">
        <v>141</v>
      </c>
      <c r="G382" s="8">
        <v>1</v>
      </c>
      <c r="H382" s="6" t="s">
        <v>10</v>
      </c>
      <c r="I382" s="8"/>
      <c r="J382" s="8"/>
      <c r="K382" s="6"/>
      <c r="JU382" s="2"/>
      <c r="JV382" s="2"/>
      <c r="JW382" s="2"/>
      <c r="JX382" s="2"/>
      <c r="JY382" s="2"/>
      <c r="JZ382" s="2"/>
    </row>
    <row r="383" spans="1:286" s="1" customFormat="1" ht="27.75" customHeight="1">
      <c r="A383" s="3"/>
      <c r="B383" s="26"/>
      <c r="C383" s="4" t="s">
        <v>830</v>
      </c>
      <c r="D383" s="5"/>
      <c r="E383" s="369">
        <v>1</v>
      </c>
      <c r="F383" s="287" t="s">
        <v>10</v>
      </c>
      <c r="G383" s="8">
        <v>1</v>
      </c>
      <c r="H383" s="6" t="s">
        <v>10</v>
      </c>
      <c r="I383" s="8"/>
      <c r="J383" s="8"/>
      <c r="K383" s="6"/>
      <c r="JU383" s="2"/>
      <c r="JV383" s="2"/>
      <c r="JW383" s="2"/>
      <c r="JX383" s="2"/>
      <c r="JY383" s="2"/>
      <c r="JZ383" s="2"/>
    </row>
    <row r="384" spans="1:286" s="1" customFormat="1" ht="27.75" customHeight="1">
      <c r="A384" s="348" t="s">
        <v>162</v>
      </c>
      <c r="B384" s="348"/>
      <c r="C384" s="348"/>
      <c r="D384" s="348"/>
      <c r="E384" s="348"/>
      <c r="F384" s="348"/>
      <c r="G384" s="348"/>
      <c r="H384" s="348"/>
      <c r="I384" s="348"/>
      <c r="J384" s="348"/>
      <c r="K384" s="348"/>
      <c r="JU384" s="2"/>
      <c r="JV384" s="2"/>
      <c r="JW384" s="2"/>
      <c r="JX384" s="2"/>
      <c r="JY384" s="2"/>
      <c r="JZ384" s="2"/>
    </row>
    <row r="385" spans="1:286" s="1" customFormat="1" ht="27.75" customHeight="1">
      <c r="A385" s="3"/>
      <c r="B385" s="328" t="s">
        <v>871</v>
      </c>
      <c r="C385" s="328"/>
      <c r="D385" s="328"/>
      <c r="E385" s="329" t="s">
        <v>293</v>
      </c>
      <c r="F385" s="329"/>
      <c r="G385" s="329"/>
      <c r="H385" s="329"/>
      <c r="I385" s="329"/>
      <c r="J385" s="8"/>
      <c r="K385" s="287" t="s">
        <v>6</v>
      </c>
      <c r="JU385" s="2"/>
      <c r="JV385" s="2"/>
      <c r="JW385" s="2"/>
      <c r="JX385" s="2"/>
      <c r="JY385" s="2"/>
      <c r="JZ385" s="2"/>
    </row>
    <row r="386" spans="1:286" ht="27.75" customHeight="1">
      <c r="K386" s="9"/>
    </row>
    <row r="387" spans="1:286" ht="27.75" customHeight="1">
      <c r="K387" s="9"/>
    </row>
    <row r="388" spans="1:286" ht="27.75" customHeight="1">
      <c r="K388" s="9"/>
    </row>
  </sheetData>
  <sheetProtection formatCells="0" formatRows="0" insertRows="0" insertHyperlinks="0" deleteColumns="0" deleteRows="0" selectLockedCells="1" sort="0" autoFilter="0" pivotTables="0"/>
  <autoFilter ref="A1:K388" xr:uid="{00000000-0009-0000-0000-000000000000}">
    <filterColumn colId="4" showButton="0"/>
    <filterColumn colId="5" showButton="0"/>
    <filterColumn colId="6" showButton="0"/>
  </autoFilter>
  <phoneticPr fontId="22"/>
  <printOptions horizontalCentered="1" gridLinesSet="0"/>
  <pageMargins left="0.39370078740157483" right="7.874015748031496E-2" top="0.39370078740157483" bottom="0.59055118110236227" header="0.11811023622047245" footer="7.874015748031496E-2"/>
  <pageSetup paperSize="9" scale="48" fitToHeight="0" orientation="portrait" r:id="rId1"/>
  <headerFooter>
    <oddHeader xml:space="preserve">&amp;R&amp;"Meiryo UI,標準"&amp;20
&amp;"ＭＳ Ｐゴシック,標準"&amp;9
</oddHeader>
    <oddFooter xml:space="preserve">&amp;C&amp;"Meiryo UI,標準"&amp;15
&amp;P/&amp;N&amp;R&amp;"Meiryo UI,標準"&amp;15
</oddFooter>
    <firstHeader>&amp;R№99999</firstHeader>
    <firstFooter>&amp;C&amp;P&amp;R&amp;"游ゴシック Medium,標準"&amp;12（様式-イベ-17A）</firstFooter>
  </headerFooter>
  <rowBreaks count="6" manualBreakCount="6">
    <brk id="54" max="10" man="1"/>
    <brk id="114" max="10" man="1"/>
    <brk id="165" max="10" man="1"/>
    <brk id="220" max="10" man="1"/>
    <brk id="279" max="10" man="1"/>
    <brk id="338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251221-e404-4cc4-88b2-9e215f9558ad">
      <Terms xmlns="http://schemas.microsoft.com/office/infopath/2007/PartnerControls"/>
    </lcf76f155ced4ddcb4097134ff3c332f>
    <TaxCatchAll xmlns="8df682d8-e832-49ad-a824-b5f01d7efe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8E360D0102114DB618BA6330079687" ma:contentTypeVersion="14" ma:contentTypeDescription="新しいドキュメントを作成します。" ma:contentTypeScope="" ma:versionID="8f2b2132f4ed30b65a781b3118862ace">
  <xsd:schema xmlns:xsd="http://www.w3.org/2001/XMLSchema" xmlns:xs="http://www.w3.org/2001/XMLSchema" xmlns:p="http://schemas.microsoft.com/office/2006/metadata/properties" xmlns:ns2="8df682d8-e832-49ad-a824-b5f01d7efe19" xmlns:ns3="77251221-e404-4cc4-88b2-9e215f9558ad" targetNamespace="http://schemas.microsoft.com/office/2006/metadata/properties" ma:root="true" ma:fieldsID="5a191a3f4a034a252949129072ebb90d" ns2:_="" ns3:_="">
    <xsd:import namespace="8df682d8-e832-49ad-a824-b5f01d7efe19"/>
    <xsd:import namespace="77251221-e404-4cc4-88b2-9e215f9558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682d8-e832-49ad-a824-b5f01d7efe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b05d51d-4861-4738-976e-5293801140ba}" ma:internalName="TaxCatchAll" ma:showField="CatchAllData" ma:web="8df682d8-e832-49ad-a824-b5f01d7efe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51221-e404-4cc4-88b2-9e215f955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55e74df-e3ef-476e-82d5-fa6ca64198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0342BA-7F58-48AA-B785-7299EF3DB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058E07-6584-4BFF-A8F1-7881E55F01C5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df682d8-e832-49ad-a824-b5f01d7efe19"/>
    <ds:schemaRef ds:uri="http://schemas.microsoft.com/office/infopath/2007/PartnerControls"/>
    <ds:schemaRef ds:uri="77251221-e404-4cc4-88b2-9e215f9558ad"/>
  </ds:schemaRefs>
</ds:datastoreItem>
</file>

<file path=customXml/itemProps3.xml><?xml version="1.0" encoding="utf-8"?>
<ds:datastoreItem xmlns:ds="http://schemas.openxmlformats.org/officeDocument/2006/customXml" ds:itemID="{EBE1C166-69A6-4F96-BB19-147B26977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682d8-e832-49ad-a824-b5f01d7efe19"/>
    <ds:schemaRef ds:uri="77251221-e404-4cc4-88b2-9e215f955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表紙</vt:lpstr>
      <vt:lpstr>内訳書</vt:lpstr>
      <vt:lpstr>軟式野球競技明細R7 確認</vt:lpstr>
      <vt:lpstr>バレーボール</vt:lpstr>
      <vt:lpstr>ソフトボール</vt:lpstr>
      <vt:lpstr>軟式野球</vt:lpstr>
      <vt:lpstr>サッカー</vt:lpstr>
      <vt:lpstr>サッカー!Print_Area</vt:lpstr>
      <vt:lpstr>ソフトボール!Print_Area</vt:lpstr>
      <vt:lpstr>バレーボール!Print_Area</vt:lpstr>
      <vt:lpstr>内訳書!Print_Area</vt:lpstr>
      <vt:lpstr>軟式野球!Print_Area</vt:lpstr>
      <vt:lpstr>'軟式野球競技明細R7 確認'!Print_Area</vt:lpstr>
      <vt:lpstr>表紙!Print_Area</vt:lpstr>
      <vt:lpstr>サッカー!Print_Titles</vt:lpstr>
      <vt:lpstr>バレーボール!Print_Titles</vt:lpstr>
      <vt:lpstr>軟式野球!Print_Titles</vt:lpstr>
      <vt:lpstr>'軟式野球競技明細R7 確認'!Print_Titles</vt:lpstr>
    </vt:vector>
  </TitlesOfParts>
  <Manager/>
  <Company>広友リース株式会社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Kanbayashi Asami</dc:creator>
  <cp:keywords/>
  <dc:description/>
  <cp:lastModifiedBy>田村　公平</cp:lastModifiedBy>
  <cp:revision/>
  <cp:lastPrinted>2025-05-16T13:16:38Z</cp:lastPrinted>
  <dcterms:created xsi:type="dcterms:W3CDTF">2006-09-12T04:41:59Z</dcterms:created>
  <dcterms:modified xsi:type="dcterms:W3CDTF">2025-05-23T06:26:57Z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0x0101007B8E360D0102114DB618BA6330079687</vt:lpwstr>
  </property>
  <property fmtid="{D5CDD505-2E9C-101B-9397-08002B2CF9AE}" pid="3" name="MediaServiceImageTags">
    <vt:lpwstr/>
  </property>
</Properties>
</file>